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240" windowHeight="11730" activeTab="1"/>
  </bookViews>
  <sheets>
    <sheet name="Меню" sheetId="3" r:id="rId1"/>
    <sheet name="Прайс " sheetId="2" r:id="rId2"/>
  </sheets>
  <calcPr calcId="145621" refMode="R1C1"/>
</workbook>
</file>

<file path=xl/calcChain.xml><?xml version="1.0" encoding="utf-8"?>
<calcChain xmlns="http://schemas.openxmlformats.org/spreadsheetml/2006/main">
  <c r="E25" i="2" l="1"/>
  <c r="E11" i="2" l="1"/>
  <c r="E38" i="2" l="1"/>
  <c r="E37" i="2"/>
  <c r="E36" i="2"/>
  <c r="E35" i="2"/>
  <c r="E56" i="2" l="1"/>
  <c r="E136" i="2" l="1"/>
  <c r="E14" i="2" l="1"/>
  <c r="E15" i="2"/>
  <c r="E135" i="2" l="1"/>
  <c r="E134" i="2"/>
  <c r="E133" i="2"/>
  <c r="E132" i="2"/>
  <c r="E106" i="2" l="1"/>
  <c r="E49" i="2" l="1"/>
  <c r="E46" i="2"/>
  <c r="E119" i="2" l="1"/>
  <c r="E110" i="2"/>
  <c r="E27" i="2" l="1"/>
  <c r="E116" i="2" l="1"/>
  <c r="E118" i="2" l="1"/>
  <c r="E117" i="2"/>
  <c r="E115" i="2"/>
  <c r="E114" i="2"/>
  <c r="E113" i="2"/>
  <c r="E24" i="2" l="1"/>
  <c r="E57" i="2" l="1"/>
  <c r="E47" i="2"/>
  <c r="E28" i="2"/>
  <c r="E53" i="2"/>
  <c r="E32" i="2"/>
  <c r="E29" i="2"/>
  <c r="E45" i="2"/>
  <c r="E39" i="2"/>
  <c r="E23" i="2"/>
  <c r="E108" i="2"/>
  <c r="E51" i="2"/>
  <c r="E16" i="2"/>
  <c r="F8" i="2"/>
  <c r="F7" i="2"/>
  <c r="F5" i="2"/>
  <c r="F6" i="2"/>
  <c r="F4" i="2"/>
  <c r="F3" i="2"/>
  <c r="E55" i="2"/>
  <c r="E131" i="2"/>
  <c r="E130" i="2"/>
  <c r="E129" i="2"/>
  <c r="E128" i="2"/>
  <c r="E30" i="2"/>
  <c r="E34" i="2"/>
  <c r="E107" i="2"/>
  <c r="E109" i="2"/>
  <c r="E111" i="2"/>
  <c r="E112" i="2"/>
  <c r="E120" i="2"/>
  <c r="E121" i="2"/>
  <c r="E22" i="2"/>
  <c r="E40" i="2"/>
  <c r="E41" i="2"/>
  <c r="E10" i="2"/>
  <c r="E54" i="2"/>
  <c r="E31" i="2"/>
  <c r="E26" i="2"/>
  <c r="E42" i="2"/>
  <c r="E43" i="2"/>
  <c r="E44" i="2"/>
  <c r="E48" i="2"/>
  <c r="E50" i="2"/>
</calcChain>
</file>

<file path=xl/sharedStrings.xml><?xml version="1.0" encoding="utf-8"?>
<sst xmlns="http://schemas.openxmlformats.org/spreadsheetml/2006/main" count="259" uniqueCount="162">
  <si>
    <t>Наименование товара</t>
  </si>
  <si>
    <t>Цена для торгующих организаций</t>
  </si>
  <si>
    <t>шт. в транспортной коробке</t>
  </si>
  <si>
    <t>Группа товаров</t>
  </si>
  <si>
    <t xml:space="preserve">цена за уп. </t>
  </si>
  <si>
    <t>цена за шт.</t>
  </si>
  <si>
    <t>Гастроэнтерология</t>
  </si>
  <si>
    <t>--------</t>
  </si>
  <si>
    <t>Зонд питательный назогастральный ПВХ с РКП метрический (шаг 1 см начиная от 4 см)
Размеры   4, 5, 6, 8, 10 Fr   (Китай)  40 см</t>
  </si>
  <si>
    <t>Зонд питательный назогастральный ПВХ с РКП метрический (шаг 1 см начиная от 4 см)
Размеры   4, 5, 6, 8, 10 Fr   (Китай) 50 см</t>
  </si>
  <si>
    <t>Урология</t>
  </si>
  <si>
    <t>Катетер Неталона женский, размеры  12,14 Fr,  длина 18 см, медицинский ПВХ (Китай)</t>
  </si>
  <si>
    <t>Катетер Неталона мужской, размеры  6-18 Fr, длина 40 см, медицинский ПВХ (Китай)</t>
  </si>
  <si>
    <t>уточняйте</t>
  </si>
  <si>
    <t>Маска ларингеальная 100% силикон одноразовая размер 1,1.5,2,2.5,3,4,5 стерильная</t>
  </si>
  <si>
    <t>Зонд питательный назогастральный ПВХ с РКП 
Размер 4-10 Fr  с отметкой 15,16,17 см  (Китай)  40 см</t>
  </si>
  <si>
    <t>Зонд питательный назогастральный ПВХ с РКП 
Размер 4-10 Fr  разметка на расстоянии 5 см от дистального конца с шагом 1 см  (Китай)  50 см</t>
  </si>
  <si>
    <t>Желудочный зонд  с  РКП из ПВХ Размеры  16,18Fr    (Китай)  110 см</t>
  </si>
  <si>
    <t>Желудочный зонд  с  РКП из ПВХ Размеры  20 Fr    (Китай)  110 см</t>
  </si>
  <si>
    <t>Трубка эндотрахеальная  размеры 2.0-9.5 (Китай) без манжеты</t>
  </si>
  <si>
    <r>
      <t xml:space="preserve">Катетер аспирационный тип Кaрkon (отсасывающий) Размеры 5-8 (Китай) 52 см </t>
    </r>
    <r>
      <rPr>
        <b/>
        <sz val="12"/>
        <color theme="1"/>
        <rFont val="Book Antiqua"/>
        <family val="1"/>
        <charset val="204"/>
      </rPr>
      <t>с РКП</t>
    </r>
  </si>
  <si>
    <r>
      <t xml:space="preserve">Катетер аспирационный тип Кaрkon (отсасывающий) Размеры 16-20  (Китай) 52 см </t>
    </r>
    <r>
      <rPr>
        <b/>
        <sz val="12"/>
        <color theme="1"/>
        <rFont val="Book Antiqua"/>
        <family val="1"/>
        <charset val="204"/>
      </rPr>
      <t>с РКП</t>
    </r>
  </si>
  <si>
    <r>
      <t xml:space="preserve">Катетер аспирационный тип Кaрkon (отсасывающий) Размеры 10-14   (Китай) 52 см </t>
    </r>
    <r>
      <rPr>
        <b/>
        <sz val="12"/>
        <color theme="1"/>
        <rFont val="Book Antiqua"/>
        <family val="1"/>
        <charset val="204"/>
      </rPr>
      <t>с РКП</t>
    </r>
  </si>
  <si>
    <r>
      <t xml:space="preserve">Катетер аспирационный тип Vakon (отсасывающий) Размеры 5-16   (Китай) 60 см </t>
    </r>
    <r>
      <rPr>
        <b/>
        <sz val="12"/>
        <color theme="1"/>
        <rFont val="Book Antiqua"/>
        <family val="1"/>
        <charset val="204"/>
      </rPr>
      <t>с РКП / метрический</t>
    </r>
  </si>
  <si>
    <r>
      <t xml:space="preserve">Катетер аспирационный тип Vakon (отсасывающий) Размеры 18-20   (Китай) 60 см </t>
    </r>
    <r>
      <rPr>
        <b/>
        <sz val="12"/>
        <color theme="1"/>
        <rFont val="Book Antiqua"/>
        <family val="1"/>
        <charset val="204"/>
      </rPr>
      <t>с РКП / метрический</t>
    </r>
  </si>
  <si>
    <t>Катетер  Фолея 2-х ходовой размеры   12 Fr, баллон  5-15 мл, латекс силиконизированный 40 см (Китай)</t>
  </si>
  <si>
    <t>Катетер Неталона женский, размеры  16-20 Fr,  длина 18 см, медицинский ПВХ (Китай)</t>
  </si>
  <si>
    <t>СПК (система трансфузионноя однор.) (Китай)</t>
  </si>
  <si>
    <t>СПР (система инфуз. однор. метал. игла) (Китай)</t>
  </si>
  <si>
    <r>
      <t xml:space="preserve">Держатель для вакуумных пробирок </t>
    </r>
    <r>
      <rPr>
        <b/>
        <sz val="12"/>
        <color theme="1"/>
        <rFont val="Book Antiqua"/>
        <family val="1"/>
        <charset val="204"/>
      </rPr>
      <t xml:space="preserve"> (Китай)</t>
    </r>
  </si>
  <si>
    <t>Катетер Фолея 2-х ходовой,  латексный с силиконовым покрытием, размер 8-12CH (Германия)</t>
  </si>
  <si>
    <t>Катетер Фолея 2-х ходовой,  латексный с силиконовым покрытием, размер 14-22CH (Германия)</t>
  </si>
  <si>
    <t>Катетер Фолея 2-х ходовой,  латексный с силиконовым покрытием, размер 24-26CH (Германия)</t>
  </si>
  <si>
    <r>
      <t xml:space="preserve">Иглы спинальные VM с острием типа </t>
    </r>
    <r>
      <rPr>
        <b/>
        <sz val="11"/>
        <rFont val="Book Antiqua"/>
        <family val="1"/>
        <charset val="204"/>
      </rPr>
      <t>Kвинке</t>
    </r>
    <r>
      <rPr>
        <sz val="11"/>
        <rFont val="Book Antiqua"/>
        <family val="1"/>
        <charset val="204"/>
      </rPr>
      <t xml:space="preserve"> 25G x 90 мм с пров. иглой 21G x 38 мм, 26Gх90мм с пров иглой 22Gх38мм, 27Gх90мм с пров иглой 22Gх38мм (Германия)</t>
    </r>
  </si>
  <si>
    <r>
      <t xml:space="preserve">Иглы спинальные VM со срезом типа </t>
    </r>
    <r>
      <rPr>
        <b/>
        <sz val="12"/>
        <color theme="1"/>
        <rFont val="Book Antiqua"/>
        <family val="1"/>
        <charset val="204"/>
      </rPr>
      <t xml:space="preserve">"Карандаш" </t>
    </r>
    <r>
      <rPr>
        <sz val="12"/>
        <color theme="1"/>
        <rFont val="Book Antiqua"/>
        <family val="1"/>
        <charset val="204"/>
      </rPr>
      <t>20,21,22,23,24G x 90 мм с пров. иглой (Германия)</t>
    </r>
  </si>
  <si>
    <r>
      <t xml:space="preserve">Иглы спинальные VM со срезом типа </t>
    </r>
    <r>
      <rPr>
        <b/>
        <sz val="12"/>
        <color theme="1"/>
        <rFont val="Book Antiqua"/>
        <family val="1"/>
        <charset val="204"/>
      </rPr>
      <t>"Карандаш"</t>
    </r>
    <r>
      <rPr>
        <sz val="12"/>
        <color theme="1"/>
        <rFont val="Book Antiqua"/>
        <family val="1"/>
        <charset val="204"/>
      </rPr>
      <t xml:space="preserve"> 25,26G x 90 мм, с пров. Иглой 21,22G х 38 (Германия)</t>
    </r>
  </si>
  <si>
    <r>
      <t xml:space="preserve">Иглы спинальные VM со срезом типа </t>
    </r>
    <r>
      <rPr>
        <b/>
        <sz val="12"/>
        <color theme="1"/>
        <rFont val="Book Antiqua"/>
        <family val="1"/>
        <charset val="204"/>
      </rPr>
      <t>"Карандаш"</t>
    </r>
    <r>
      <rPr>
        <sz val="12"/>
        <color theme="1"/>
        <rFont val="Book Antiqua"/>
        <family val="1"/>
        <charset val="204"/>
      </rPr>
      <t xml:space="preserve"> 27G x 90 мм, с пров. Иглой 22G х 38 (Германия)</t>
    </r>
  </si>
  <si>
    <t>Набор с 1- канальным центральным венозным катетером VM-  2,5Fr (22G); 3,0Fr (20G); 4,0Fr (18G); 5,0Fr (16G); 7,0Fr (14G) (Германия)</t>
  </si>
  <si>
    <t>Набор с 2- канальным центральным венозным катетером VM-  4,0Fr (G 20,22); 5,0Fr (G18,20); 7,0Fr (G 14,18); 7Fr (G16,16) 8,0Fr (14,14) (Германия)</t>
  </si>
  <si>
    <t>Набор с 3- канальным центральным венозным катетером VM - 5,5Fr (G18,22,22); 7,0Fr (G16,18,18); 8,5Fr (G 14,16,16) (Германия)</t>
  </si>
  <si>
    <t>Наборы с центральным венозным катетером</t>
  </si>
  <si>
    <t xml:space="preserve">СПР Система (инфузионная) VM для в/в вливания инфузионных растворов  с металлическим  шипом  (Германия) </t>
  </si>
  <si>
    <r>
      <t xml:space="preserve">9289 Ланцет Haemolance Plus Micro Flow </t>
    </r>
    <r>
      <rPr>
        <sz val="12"/>
        <color rgb="FF00B0F0"/>
        <rFont val="Book Antiqua"/>
        <family val="1"/>
        <charset val="204"/>
      </rPr>
      <t>(голуб)</t>
    </r>
    <r>
      <rPr>
        <sz val="12"/>
        <color theme="1"/>
        <rFont val="Book Antiqua"/>
        <family val="1"/>
        <charset val="204"/>
      </rPr>
      <t xml:space="preserve"> Размер иглы 28G, гл. прокола 1,6мм (Польша)</t>
    </r>
  </si>
  <si>
    <r>
      <t xml:space="preserve">9290 Ланцет Haemolance Plus Low Flow </t>
    </r>
    <r>
      <rPr>
        <sz val="12"/>
        <color theme="3" tint="0.39997558519241921"/>
        <rFont val="Book Antiqua"/>
        <family val="1"/>
        <charset val="204"/>
      </rPr>
      <t xml:space="preserve">(син)  </t>
    </r>
    <r>
      <rPr>
        <sz val="12"/>
        <color theme="1"/>
        <rFont val="Book Antiqua"/>
        <family val="1"/>
        <charset val="204"/>
      </rPr>
      <t xml:space="preserve">    Размер иглы 25G, гл. прокола 1,4мм (Польша)</t>
    </r>
  </si>
  <si>
    <r>
      <t xml:space="preserve">9291 Ланцет Haemolance Plus Normal Flow </t>
    </r>
    <r>
      <rPr>
        <sz val="12"/>
        <color rgb="FF00B050"/>
        <rFont val="Book Antiqua"/>
        <family val="1"/>
        <charset val="204"/>
      </rPr>
      <t xml:space="preserve">(зел) </t>
    </r>
    <r>
      <rPr>
        <sz val="12"/>
        <color theme="1"/>
        <rFont val="Book Antiqua"/>
        <family val="1"/>
        <charset val="204"/>
      </rPr>
      <t>Размер иглы 21G, гл. прокола 1,8мм (Польша)</t>
    </r>
  </si>
  <si>
    <r>
      <t>9292 Ланцет Haemolance Plus High Flow</t>
    </r>
    <r>
      <rPr>
        <sz val="12"/>
        <color rgb="FFFFFF00"/>
        <rFont val="Book Antiqua"/>
        <family val="1"/>
        <charset val="204"/>
      </rPr>
      <t xml:space="preserve"> </t>
    </r>
    <r>
      <rPr>
        <sz val="12"/>
        <color theme="1"/>
        <rFont val="Book Antiqua"/>
        <family val="1"/>
        <charset val="204"/>
      </rPr>
      <t>(желт)   Размер иглы 18G, гл. прокола 1,8мм (Польша)</t>
    </r>
  </si>
  <si>
    <r>
      <t xml:space="preserve">9293 Ланцет Haemolance Plus Max Flow </t>
    </r>
    <r>
      <rPr>
        <sz val="12"/>
        <color rgb="FF7030A0"/>
        <rFont val="Book Antiqua"/>
        <family val="1"/>
        <charset val="204"/>
      </rPr>
      <t>(фиол)</t>
    </r>
    <r>
      <rPr>
        <sz val="12"/>
        <color theme="1"/>
        <rFont val="Book Antiqua"/>
        <family val="1"/>
        <charset val="204"/>
      </rPr>
      <t xml:space="preserve"> Лезвие 1,5мм, гл. прокола 1,6мм (Польша)</t>
    </r>
  </si>
  <si>
    <r>
      <t xml:space="preserve">9294  Ланцет Haemolance Plus Pediatric </t>
    </r>
    <r>
      <rPr>
        <sz val="12"/>
        <color rgb="FFFF66FF"/>
        <rFont val="Book Antiqua"/>
        <family val="1"/>
        <charset val="204"/>
      </rPr>
      <t>(розов)</t>
    </r>
    <r>
      <rPr>
        <sz val="12"/>
        <color theme="1"/>
        <rFont val="Book Antiqua"/>
        <family val="1"/>
        <charset val="204"/>
      </rPr>
      <t xml:space="preserve"> Лезвие 1,5 мм, гл. прокола 1,2мм (Польша)</t>
    </r>
  </si>
  <si>
    <r>
      <t xml:space="preserve">Катетер для периферических вен с доп. портом с защитным механизмом  18/20/22G  </t>
    </r>
    <r>
      <rPr>
        <b/>
        <sz val="12"/>
        <rFont val="Book Antiqua"/>
        <family val="1"/>
        <charset val="204"/>
      </rPr>
      <t>СК-SAFE</t>
    </r>
    <r>
      <rPr>
        <sz val="12"/>
        <rFont val="Book Antiqua"/>
        <family val="1"/>
        <charset val="204"/>
      </rPr>
      <t xml:space="preserve"> (Индия)</t>
    </r>
  </si>
  <si>
    <r>
      <t xml:space="preserve">Катетер для периферических вен без доп. порта с крылышками  26G  </t>
    </r>
    <r>
      <rPr>
        <b/>
        <sz val="12"/>
        <rFont val="Book Antiqua"/>
        <family val="1"/>
        <charset val="204"/>
      </rPr>
      <t>СК-NEO</t>
    </r>
    <r>
      <rPr>
        <sz val="12"/>
        <rFont val="Book Antiqua"/>
        <family val="1"/>
        <charset val="204"/>
      </rPr>
      <t xml:space="preserve"> (Индия)</t>
    </r>
  </si>
  <si>
    <t>Мочеприемники</t>
  </si>
  <si>
    <t>Мочеприемник однораз. 100мл стерильный (детский) VM (Германия)</t>
  </si>
  <si>
    <t>Мочеприемник однораз. 200мл стерильный (детский)VM (Германия)</t>
  </si>
  <si>
    <t>Мочеприемник однораз. 500мл с спускным краном стерильный (носимый ножной)VM (Германия)</t>
  </si>
  <si>
    <t>Мочеприемник однораз. 750мл с крестовым краном стерильный (носимый ножной)VM (Германия)</t>
  </si>
  <si>
    <t>Мочеприемник однораз. 1000мл с крестовым краном стерильный (прикроватный)VM (Германия)</t>
  </si>
  <si>
    <t>Мочеприемник однораз. 2000мл с крестовым краном стерильный (прикроватный)VM (Германия)</t>
  </si>
  <si>
    <t>Уважаемые партнеры!
Спешим сообщить Вам об особых, взаимовыгодных условиях!
В нашей компании предусмотрены дополнительные скидки и индивидульные условия на большие объемы заказов!</t>
  </si>
  <si>
    <t>Фильтр дыхательный для аппаратов ИВЛ без тепловлагообменника (Россия, Белоруссия, Китай)</t>
  </si>
  <si>
    <t>Фильтр дыхательный для аппаратов ИВЛ  с тепловлагообменником (Россия, Белоруссия, Китай)</t>
  </si>
  <si>
    <t>Жгут кровоостанавливающий  детский (Китай)</t>
  </si>
  <si>
    <t>Жгут кровоостанавливающий взрослый (Китай)</t>
  </si>
  <si>
    <r>
      <t xml:space="preserve">Держатель для вакуумных пробирок </t>
    </r>
    <r>
      <rPr>
        <b/>
        <sz val="12"/>
        <color theme="1"/>
        <rFont val="Book Antiqua"/>
        <family val="1"/>
        <charset val="204"/>
      </rPr>
      <t xml:space="preserve"> </t>
    </r>
    <r>
      <rPr>
        <sz val="12"/>
        <color theme="1"/>
        <rFont val="Book Antiqua"/>
        <family val="1"/>
        <charset val="204"/>
      </rPr>
      <t>автоматический (Китай)</t>
    </r>
  </si>
  <si>
    <t>Скальпель хирургический стерильный одноразовый, углеродистая сталь (размеры: 10, 11, 12, 13, 15, 18, 20, 21, 22, 23, 24) (Китай)</t>
  </si>
  <si>
    <t>Скальпель хирургический стерильный одноразовый, нержавеющая сталь (размеры: 10, 11, 12, 13, 15, 18, 20, 21, 22, 23, 24) (Китай)</t>
  </si>
  <si>
    <t>Лезвия, скальпели</t>
  </si>
  <si>
    <r>
      <t xml:space="preserve">Держатель для вакуумных пробирок </t>
    </r>
    <r>
      <rPr>
        <b/>
        <sz val="12"/>
        <color theme="1"/>
        <rFont val="Book Antiqua"/>
        <family val="1"/>
        <charset val="204"/>
      </rPr>
      <t xml:space="preserve"> (Россия)</t>
    </r>
  </si>
  <si>
    <t>Фильтр дыхательный антибактериальный электростатический (Турция)</t>
  </si>
  <si>
    <t>Фильтр дыхательный электростатический тепловлагообменный (Турция)</t>
  </si>
  <si>
    <t>Центральный венозный катетер, одноканальный (стандарт), Китай</t>
  </si>
  <si>
    <t>Центральный венозный катетер, одноканальный (эконом), Китай</t>
  </si>
  <si>
    <t>Центральный венозный катетер с двойным антимикробным покрытием, одноканальный (стандарт), Китай</t>
  </si>
  <si>
    <t>Центральный венозный катетер с двойным антимикробным покрытием, одноканальный (эконом), Китай</t>
  </si>
  <si>
    <t>Центральный венозный катетер с двойным антимикробным покрытием, двухканальный (стандарт), Китай</t>
  </si>
  <si>
    <t>Центральный венозный катетер с двойным антимикробным покрытием, трёхканальный (эконом), Китай</t>
  </si>
  <si>
    <t>Центральный венозный катетер периферического доступа (4F - 45 см.), Китай</t>
  </si>
  <si>
    <t>Центральный венозный катетер периферического доступа (4F - 60 см.), Китай</t>
  </si>
  <si>
    <t>Центральный венозный катетер периферического доступа (5F - 45 см.), Китай</t>
  </si>
  <si>
    <t>Центральный венозный катетер периферического доступа (5F - 60 см.), Китай</t>
  </si>
  <si>
    <t>Катетер  Фолея 2-х ходовой размеры 12-20 Fr,  баллон  30 мл, латекс силиконизированный 40 см (Китай)</t>
  </si>
  <si>
    <t>Катетер  Фолея 2-х ходовой размеры 22, 24, 26 Fr,  баллон  30 мл, латекс силиконизированный 40 см (Китай)</t>
  </si>
  <si>
    <t>Катетер  Фолея 3-х ходовой размеры   24,  26 Fr, баллон 30 мл, латекс силиконизированный (Китай)</t>
  </si>
  <si>
    <t>Катетер  Фолея 3-х ходовой размеры     14-22 Fr, баллон 30 мл, латекс силиконизированный (Китай)</t>
  </si>
  <si>
    <t>Трубка эндотрахеальная  размеры 2.0; 3,5; 4,0; 4,5; 5,0; 7,0; 7,5; 8,0 (Китай) с манжетой</t>
  </si>
  <si>
    <r>
      <t xml:space="preserve">Скарификатор-копьё, </t>
    </r>
    <r>
      <rPr>
        <u/>
        <sz val="12"/>
        <color rgb="FFFF0000"/>
        <rFont val="Book Antiqua"/>
        <family val="1"/>
        <charset val="204"/>
      </rPr>
      <t>боковое, центральное</t>
    </r>
    <r>
      <rPr>
        <sz val="12"/>
        <color theme="1"/>
        <rFont val="Book Antiqua"/>
        <family val="1"/>
        <charset val="204"/>
      </rPr>
      <t xml:space="preserve">, длина 32 мм, длина копья 3,0 мм,  </t>
    </r>
    <r>
      <rPr>
        <b/>
        <sz val="12"/>
        <color theme="1"/>
        <rFont val="Book Antiqua"/>
        <family val="1"/>
        <charset val="204"/>
      </rPr>
      <t>МЕДИКОН (Россия)</t>
    </r>
  </si>
  <si>
    <r>
      <t xml:space="preserve">Скарификатор-копьё, </t>
    </r>
    <r>
      <rPr>
        <u/>
        <sz val="12"/>
        <color rgb="FFFF0000"/>
        <rFont val="Book Antiqua"/>
        <family val="1"/>
        <charset val="204"/>
      </rPr>
      <t>боковое, центральное</t>
    </r>
    <r>
      <rPr>
        <sz val="12"/>
        <color theme="1"/>
        <rFont val="Book Antiqua"/>
        <family val="1"/>
        <charset val="204"/>
      </rPr>
      <t xml:space="preserve">, длина 32 мм, длина копья 3,5 мм, </t>
    </r>
    <r>
      <rPr>
        <b/>
        <sz val="12"/>
        <color theme="1"/>
        <rFont val="Book Antiqua"/>
        <family val="1"/>
        <charset val="204"/>
      </rPr>
      <t>АНИКА-А (Россия)</t>
    </r>
  </si>
  <si>
    <r>
      <t>Игла двусторонняя 18, 20, 21, 22, 23G</t>
    </r>
    <r>
      <rPr>
        <sz val="12"/>
        <color rgb="FFFF66FF"/>
        <rFont val="Book Antiqua"/>
        <family val="1"/>
        <charset val="204"/>
      </rPr>
      <t xml:space="preserve"> </t>
    </r>
    <r>
      <rPr>
        <sz val="12"/>
        <rFont val="Book Antiqua"/>
        <family val="1"/>
        <charset val="204"/>
      </rPr>
      <t>(Китай)</t>
    </r>
  </si>
  <si>
    <t>Игла двусторонняя 21, 22, 23 G с визиокамерой (1,0 см) (Китай)</t>
  </si>
  <si>
    <t>Игла двусторонняя 21, 22 G с визиокамерой (1,5 см) (Китай)</t>
  </si>
  <si>
    <t>Лезвие хирургическое стерильное одноразовое, нержавеющая сталь (размеры: 10, 11, 12, 13, 15, 18, 20, 21, 22, 23, 24) (Китай)</t>
  </si>
  <si>
    <t>Лезвие хирургическое стерильное одноразовое, углеродистая сталь (размеры: 10, 11, 12, 13, 15, 18, 20, 21, 22, 23, 24) (Китай)</t>
  </si>
  <si>
    <r>
      <t xml:space="preserve">Катетер аспирационный тип Vakon (отсасывающий) Размеры 5-18   (Китай) 52 см </t>
    </r>
    <r>
      <rPr>
        <b/>
        <sz val="12"/>
        <color theme="1"/>
        <rFont val="Book Antiqua"/>
        <family val="1"/>
        <charset val="204"/>
      </rPr>
      <t>с РКП</t>
    </r>
  </si>
  <si>
    <r>
      <t xml:space="preserve">Иглы спинальные VM с острием типа </t>
    </r>
    <r>
      <rPr>
        <b/>
        <sz val="11"/>
        <rFont val="Book Antiqua"/>
        <family val="1"/>
        <charset val="204"/>
      </rPr>
      <t>Kвинке</t>
    </r>
    <r>
      <rPr>
        <sz val="11"/>
        <rFont val="Book Antiqua"/>
        <family val="1"/>
        <charset val="204"/>
      </rPr>
      <t>, 18G, 19G, 20G, 21G, 22G, 23G, 24G  x90 мм, без проводниковой иглы (Германия)</t>
    </r>
  </si>
  <si>
    <t>СПР (система инфуз. однор. пласт. игла, ) (Китай)</t>
  </si>
  <si>
    <r>
      <t xml:space="preserve">Катетер для периферических вен с доп. портом 24G </t>
    </r>
    <r>
      <rPr>
        <b/>
        <sz val="12"/>
        <rFont val="Book Antiqua"/>
        <family val="1"/>
        <charset val="204"/>
      </rPr>
      <t xml:space="preserve">OneFlon </t>
    </r>
    <r>
      <rPr>
        <sz val="12"/>
        <rFont val="Book Antiqua"/>
        <family val="1"/>
        <charset val="204"/>
      </rPr>
      <t xml:space="preserve">(Индия) </t>
    </r>
  </si>
  <si>
    <r>
      <t xml:space="preserve">Катетер для периферических вен с доп. портом 26G </t>
    </r>
    <r>
      <rPr>
        <b/>
        <sz val="12"/>
        <rFont val="Book Antiqua"/>
        <family val="1"/>
        <charset val="204"/>
      </rPr>
      <t xml:space="preserve">OneFlon </t>
    </r>
    <r>
      <rPr>
        <sz val="12"/>
        <rFont val="Book Antiqua"/>
        <family val="1"/>
        <charset val="204"/>
      </rPr>
      <t xml:space="preserve">(Индия) </t>
    </r>
  </si>
  <si>
    <r>
      <t xml:space="preserve">Катетер для периферических вен с доп. портом 26G  </t>
    </r>
    <r>
      <rPr>
        <b/>
        <sz val="12"/>
        <rFont val="Book Antiqua"/>
        <family val="1"/>
        <charset val="204"/>
      </rPr>
      <t>СК-FLON</t>
    </r>
    <r>
      <rPr>
        <sz val="12"/>
        <rFont val="Book Antiqua"/>
        <family val="1"/>
        <charset val="204"/>
      </rPr>
      <t xml:space="preserve"> (Индия)</t>
    </r>
  </si>
  <si>
    <r>
      <t xml:space="preserve">Катетер для периферических вен с доп. портом с защитным механизмом  14/16/17G  </t>
    </r>
    <r>
      <rPr>
        <b/>
        <sz val="12"/>
        <rFont val="Book Antiqua"/>
        <family val="1"/>
        <charset val="204"/>
      </rPr>
      <t>СК-SAFE</t>
    </r>
    <r>
      <rPr>
        <sz val="12"/>
        <rFont val="Book Antiqua"/>
        <family val="1"/>
        <charset val="204"/>
      </rPr>
      <t xml:space="preserve"> (Индия)</t>
    </r>
  </si>
  <si>
    <r>
      <t xml:space="preserve">Катетер для периферических вен с доп. портом с защитным механизмом  24G  </t>
    </r>
    <r>
      <rPr>
        <b/>
        <sz val="12"/>
        <rFont val="Book Antiqua"/>
        <family val="1"/>
        <charset val="204"/>
      </rPr>
      <t>СК-SAFE</t>
    </r>
    <r>
      <rPr>
        <sz val="12"/>
        <rFont val="Book Antiqua"/>
        <family val="1"/>
        <charset val="204"/>
      </rPr>
      <t xml:space="preserve"> (Индия)</t>
    </r>
  </si>
  <si>
    <r>
      <t xml:space="preserve">Катетер для периферических вен без доп. порта с крылышками  24G  </t>
    </r>
    <r>
      <rPr>
        <b/>
        <sz val="12"/>
        <rFont val="Book Antiqua"/>
        <family val="1"/>
        <charset val="204"/>
      </rPr>
      <t>Nanocathe</t>
    </r>
    <r>
      <rPr>
        <sz val="12"/>
        <rFont val="Book Antiqua"/>
        <family val="1"/>
        <charset val="204"/>
      </rPr>
      <t xml:space="preserve"> 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</si>
  <si>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OnePluse </t>
    </r>
    <r>
      <rPr>
        <sz val="12"/>
        <rFont val="Book Antiqua"/>
        <family val="1"/>
        <charset val="204"/>
      </rPr>
      <t>(Индия)</t>
    </r>
  </si>
  <si>
    <r>
      <t xml:space="preserve">Краник трехходовой  </t>
    </r>
    <r>
      <rPr>
        <b/>
        <sz val="12"/>
        <rFont val="Book Antiqua"/>
        <family val="1"/>
        <charset val="204"/>
      </rPr>
      <t>CK-Flex</t>
    </r>
    <r>
      <rPr>
        <sz val="12"/>
        <rFont val="Book Antiqua"/>
        <family val="1"/>
        <charset val="204"/>
      </rPr>
      <t xml:space="preserve"> (Индия)</t>
    </r>
  </si>
  <si>
    <r>
      <t xml:space="preserve">Краник трехходовой  </t>
    </r>
    <r>
      <rPr>
        <b/>
        <sz val="12"/>
        <rFont val="Book Antiqua"/>
        <family val="1"/>
        <charset val="204"/>
      </rPr>
      <t>CK-Flex, липид</t>
    </r>
    <r>
      <rPr>
        <sz val="12"/>
        <rFont val="Book Antiqua"/>
        <family val="1"/>
        <charset val="204"/>
      </rPr>
      <t xml:space="preserve"> 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</si>
  <si>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10см, Липид </t>
    </r>
    <r>
      <rPr>
        <sz val="12"/>
        <rFont val="Book Antiqua"/>
        <family val="1"/>
        <charset val="204"/>
      </rPr>
      <t>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</si>
  <si>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20см, Липид </t>
    </r>
    <r>
      <rPr>
        <sz val="12"/>
        <rFont val="Book Antiqua"/>
        <family val="1"/>
        <charset val="204"/>
      </rPr>
      <t>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</si>
  <si>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25см, Липид </t>
    </r>
    <r>
      <rPr>
        <sz val="12"/>
        <rFont val="Book Antiqua"/>
        <family val="1"/>
        <charset val="204"/>
      </rPr>
      <t>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</si>
  <si>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100см, не липид </t>
    </r>
    <r>
      <rPr>
        <sz val="12"/>
        <rFont val="Book Antiqua"/>
        <family val="1"/>
        <charset val="204"/>
      </rPr>
      <t>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</si>
  <si>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200см, не липид </t>
    </r>
    <r>
      <rPr>
        <sz val="12"/>
        <rFont val="Book Antiqua"/>
        <family val="1"/>
        <charset val="204"/>
      </rPr>
      <t>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</si>
  <si>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250см, не липид </t>
    </r>
    <r>
      <rPr>
        <sz val="12"/>
        <rFont val="Book Antiqua"/>
        <family val="1"/>
        <charset val="204"/>
      </rPr>
      <t>(Индия)</t>
    </r>
  </si>
  <si>
    <r>
      <t xml:space="preserve">Катетер для периферических вен с доп. портом 24G  </t>
    </r>
    <r>
      <rPr>
        <b/>
        <sz val="12"/>
        <rFont val="Book Antiqua"/>
        <family val="1"/>
        <charset val="204"/>
      </rPr>
      <t>СК-FLON</t>
    </r>
    <r>
      <rPr>
        <sz val="12"/>
        <rFont val="Book Antiqua"/>
        <family val="1"/>
        <charset val="204"/>
      </rPr>
      <t xml:space="preserve"> (Индия)</t>
    </r>
  </si>
  <si>
    <t>Иглы, держатели</t>
  </si>
  <si>
    <r>
      <t xml:space="preserve">Катетер для периферических вен с доп. портом 22G </t>
    </r>
    <r>
      <rPr>
        <b/>
        <sz val="12"/>
        <rFont val="Book Antiqua"/>
        <family val="1"/>
        <charset val="204"/>
      </rPr>
      <t xml:space="preserve">OneFlon </t>
    </r>
    <r>
      <rPr>
        <sz val="12"/>
        <rFont val="Book Antiqua"/>
        <family val="1"/>
        <charset val="204"/>
      </rPr>
      <t xml:space="preserve">(Индия) </t>
    </r>
  </si>
  <si>
    <t>шт. в упаковке</t>
  </si>
  <si>
    <t>Игла инъекционная одноразовая стерильная 18 G 1 ½" (1,2 x 40 мм), (Китай)</t>
  </si>
  <si>
    <t>Игла инъекционная одноразовая стерильная 21G х 38мм, (Китай)</t>
  </si>
  <si>
    <t>Игла инъекционная одноразовая стерильная 23 G x 25 мм, (Китай)</t>
  </si>
  <si>
    <t>Игла инъекционная одноразовая стерильная 30G ½" (0,3 x 13 мм) (Китай)</t>
  </si>
  <si>
    <t>Игла инъекционная (микро) 30G x 4 мм, 30G x 6 мм, 30G x 13 мм, (Китай)</t>
  </si>
  <si>
    <t>Игла инъекционная (микро) 31G x 4 мм, 31G x 6 мм, 31G x 13 мм, (Китай)</t>
  </si>
  <si>
    <t>Иглы инъекционные</t>
  </si>
  <si>
    <t>Игла инъекционная (микро) 32G x 6 мм, 32G x 13 мм, (Китай)</t>
  </si>
  <si>
    <t>Игла инъекционная (микро) 33G x 4 мм, (Китай)</t>
  </si>
  <si>
    <r>
      <t xml:space="preserve">Катетер для периферических вен с доп. портом 18G/20G/22G  </t>
    </r>
    <r>
      <rPr>
        <b/>
        <sz val="12"/>
        <rFont val="Book Antiqua"/>
        <family val="1"/>
        <charset val="204"/>
      </rPr>
      <t>СК-FLON</t>
    </r>
    <r>
      <rPr>
        <sz val="12"/>
        <rFont val="Book Antiqua"/>
        <family val="1"/>
        <charset val="204"/>
      </rPr>
      <t xml:space="preserve"> (Индия)</t>
    </r>
  </si>
  <si>
    <t>Игла инъекционная одноразовая стерильная 27 G x 13 мм, (Китай)</t>
  </si>
  <si>
    <t>Игла инъекционная одноразовая стерильная 29G x 12,7 мм,  29G x 13 мм (Китай)</t>
  </si>
  <si>
    <t>Игла инъекционная (микро) 34G x 4 мм (Китай)</t>
  </si>
  <si>
    <r>
      <t xml:space="preserve">Игла инъекционная </t>
    </r>
    <r>
      <rPr>
        <b/>
        <sz val="12"/>
        <rFont val="Book Antiqua"/>
        <family val="1"/>
        <charset val="204"/>
      </rPr>
      <t>(изменяемая длина от 0 до 7 мм)</t>
    </r>
    <r>
      <rPr>
        <sz val="12"/>
        <rFont val="Book Antiqua"/>
        <family val="1"/>
        <charset val="204"/>
      </rPr>
      <t xml:space="preserve"> 31G х 0-7 мм, 32G х 0-7 мм (Китай)</t>
    </r>
  </si>
  <si>
    <r>
      <t xml:space="preserve">Игла инъекционная </t>
    </r>
    <r>
      <rPr>
        <b/>
        <sz val="12"/>
        <rFont val="Book Antiqua"/>
        <family val="1"/>
        <charset val="204"/>
      </rPr>
      <t>(изменяемая длина от 0 до 7 мм)</t>
    </r>
    <r>
      <rPr>
        <sz val="12"/>
        <rFont val="Book Antiqua"/>
        <family val="1"/>
        <charset val="204"/>
      </rPr>
      <t xml:space="preserve">  34G х 0-7 мм (Китай)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</si>
  <si>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100см, Липид </t>
    </r>
    <r>
      <rPr>
        <sz val="12"/>
        <rFont val="Book Antiqua"/>
        <family val="1"/>
        <charset val="204"/>
      </rPr>
      <t>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</si>
  <si>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150см, Липидд </t>
    </r>
    <r>
      <rPr>
        <sz val="12"/>
        <rFont val="Book Antiqua"/>
        <family val="1"/>
        <charset val="204"/>
      </rPr>
      <t>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</si>
  <si>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200см, Липид </t>
    </r>
    <r>
      <rPr>
        <sz val="12"/>
        <rFont val="Book Antiqua"/>
        <family val="1"/>
        <charset val="204"/>
      </rPr>
      <t>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</si>
  <si>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50см, не липид </t>
    </r>
    <r>
      <rPr>
        <sz val="12"/>
        <rFont val="Book Antiqua"/>
        <family val="1"/>
        <charset val="204"/>
      </rPr>
      <t>(Индия)</t>
    </r>
  </si>
  <si>
    <t>Внутривенные катетеры, краны, инфузионные линии</t>
  </si>
  <si>
    <t>Иглы косметологические ультратонкостенные, канюли</t>
  </si>
  <si>
    <t>Анестезиология, реанимация</t>
  </si>
  <si>
    <t>Ланцеты, скарификаторы</t>
  </si>
  <si>
    <t>Системы  вливания растворов, переливания крови</t>
  </si>
  <si>
    <t>Контейнеры для анализов</t>
  </si>
  <si>
    <t>Контейнер стерильный для анализов 60 мл (Россия)</t>
  </si>
  <si>
    <t>Контейнер стерильный для анализов с лопаткой 60 мл (Россия)</t>
  </si>
  <si>
    <t>Контейнер стерильный для анализов 100 мл (Россия)</t>
  </si>
  <si>
    <t>Контейнер стерильный для анализов 120 мл (Россия)</t>
  </si>
  <si>
    <r>
      <t xml:space="preserve">Игла инъекционная - </t>
    </r>
    <r>
      <rPr>
        <b/>
        <sz val="12"/>
        <rFont val="Book Antiqua"/>
        <family val="1"/>
        <charset val="204"/>
      </rPr>
      <t xml:space="preserve">канюля (атравматичный кончик) </t>
    </r>
    <r>
      <rPr>
        <sz val="12"/>
        <rFont val="Book Antiqua"/>
        <family val="1"/>
        <charset val="204"/>
      </rPr>
      <t>18G x 70 мм, 21G x 50 мм, 22G x 50 мм, 22G x 70 мм с иглой для прокола (Китай)</t>
    </r>
  </si>
  <si>
    <r>
      <t xml:space="preserve">Игла инъекционная - </t>
    </r>
    <r>
      <rPr>
        <b/>
        <sz val="12"/>
        <rFont val="Book Antiqua"/>
        <family val="1"/>
        <charset val="204"/>
      </rPr>
      <t>канюля (атравматичный кончик)</t>
    </r>
    <r>
      <rPr>
        <sz val="12"/>
        <rFont val="Book Antiqua"/>
        <family val="1"/>
        <charset val="204"/>
      </rPr>
      <t xml:space="preserve"> 27G x 38 мм, 27G x 50 мм с иглой для прокола (Китай)</t>
    </r>
  </si>
  <si>
    <r>
      <t xml:space="preserve">Игла-бабочка  21, 22, 23 G*3/4  с луер-адаптером  для вакуумных пробирок, </t>
    </r>
    <r>
      <rPr>
        <b/>
        <u/>
        <sz val="12"/>
        <color theme="1"/>
        <rFont val="Book Antiqua"/>
        <family val="1"/>
        <charset val="204"/>
      </rPr>
      <t>неразборная</t>
    </r>
    <r>
      <rPr>
        <sz val="12"/>
        <color theme="1"/>
        <rFont val="Book Antiqua"/>
        <family val="1"/>
        <charset val="204"/>
      </rPr>
      <t xml:space="preserve">, 300 мм. </t>
    </r>
    <r>
      <rPr>
        <sz val="12"/>
        <rFont val="Book Antiqua"/>
        <family val="1"/>
        <charset val="204"/>
      </rPr>
      <t>(Китай)</t>
    </r>
  </si>
  <si>
    <r>
      <t xml:space="preserve">Игла-бабочка  21, 22, 23 G*3/4  с луер-адаптером  для вакуумных пробирок, </t>
    </r>
    <r>
      <rPr>
        <b/>
        <u/>
        <sz val="12"/>
        <color theme="1"/>
        <rFont val="Book Antiqua"/>
        <family val="1"/>
        <charset val="204"/>
      </rPr>
      <t>разборная</t>
    </r>
    <r>
      <rPr>
        <sz val="12"/>
        <color theme="1"/>
        <rFont val="Book Antiqua"/>
        <family val="1"/>
        <charset val="204"/>
      </rPr>
      <t xml:space="preserve">, 300 мм. </t>
    </r>
    <r>
      <rPr>
        <sz val="12"/>
        <rFont val="Book Antiqua"/>
        <family val="1"/>
        <charset val="204"/>
      </rPr>
      <t>(Китай)</t>
    </r>
  </si>
  <si>
    <r>
      <t xml:space="preserve">Игла-бабочка  21, 22, 23 G*3/4  с луер-адаптером  для вакуумных пробирок, </t>
    </r>
    <r>
      <rPr>
        <b/>
        <u/>
        <sz val="12"/>
        <color theme="1"/>
        <rFont val="Book Antiqua"/>
        <family val="1"/>
        <charset val="204"/>
      </rPr>
      <t>разборна</t>
    </r>
    <r>
      <rPr>
        <sz val="12"/>
        <color theme="1"/>
        <rFont val="Book Antiqua"/>
        <family val="1"/>
        <charset val="204"/>
      </rPr>
      <t xml:space="preserve">я, 190 мм. </t>
    </r>
    <r>
      <rPr>
        <sz val="12"/>
        <rFont val="Book Antiqua"/>
        <family val="1"/>
        <charset val="204"/>
      </rPr>
      <t>(Китай)</t>
    </r>
  </si>
  <si>
    <t>Контейнер стерильный для анализов 120 мл с держателем желт. крышка(Россия)</t>
  </si>
  <si>
    <t>Салфетки</t>
  </si>
  <si>
    <t>Салфетки медицинские проспиртованные SOYUZ 56х65</t>
  </si>
  <si>
    <t xml:space="preserve">СПК Система (траснсфузионная)  для в/в переливания крови и кровезаменителей с пластиковым шипом (18G 1,2х38) (Китай) </t>
  </si>
  <si>
    <t>Пластырь</t>
  </si>
  <si>
    <t>Лейкопластырь медицинский фиксирующий на нетканой основе 6х8 (штанишки) MASTER UNI (Британия)</t>
  </si>
  <si>
    <r>
      <t xml:space="preserve">Катетер-бабочка (для вливания в малые вены),  размеры 18/19/20/26/27G (Китай) </t>
    </r>
    <r>
      <rPr>
        <b/>
        <sz val="12"/>
        <rFont val="Book Antiqua"/>
        <family val="1"/>
        <charset val="204"/>
      </rPr>
      <t>SLIP</t>
    </r>
  </si>
  <si>
    <r>
      <t xml:space="preserve">Катетер-бабочка (для вливания в малые вены),  размеры    21/22/23/24/25G (Китай) </t>
    </r>
    <r>
      <rPr>
        <b/>
        <sz val="12"/>
        <color theme="3" tint="-0.249977111117893"/>
        <rFont val="Book Antiqua"/>
        <family val="1"/>
        <charset val="204"/>
      </rPr>
      <t>SLIP</t>
    </r>
  </si>
  <si>
    <r>
      <t xml:space="preserve">Катетер-бабочка (для вливания в малые вены),  размеры    18/19/20/26/27G (Китай) </t>
    </r>
    <r>
      <rPr>
        <b/>
        <sz val="12"/>
        <rFont val="Book Antiqua"/>
        <family val="1"/>
        <charset val="204"/>
      </rPr>
      <t>LOCK</t>
    </r>
  </si>
  <si>
    <r>
      <t xml:space="preserve">Катетер-бабочка (для вливания в малые вены),  размеры    21/22/23/24/25G (Китай) </t>
    </r>
    <r>
      <rPr>
        <b/>
        <sz val="12"/>
        <rFont val="Book Antiqua"/>
        <family val="1"/>
        <charset val="204"/>
      </rPr>
      <t>LOCK</t>
    </r>
  </si>
  <si>
    <t>СПР с катетром бабочка (система инфуз. однор. пласт. игла) (Китай) 21G-22G</t>
  </si>
  <si>
    <t>-</t>
  </si>
  <si>
    <t>Игла инъекционная одноразовая стерильная 16 G 1 ½" (1,6 x 38 мм)(1,6 x 40 мм), (Китай)</t>
  </si>
  <si>
    <r>
      <t xml:space="preserve">Катетер для периферических вен с доп. портом 14G  </t>
    </r>
    <r>
      <rPr>
        <b/>
        <sz val="12"/>
        <rFont val="Book Antiqua"/>
        <family val="1"/>
        <charset val="204"/>
      </rPr>
      <t>СК-FLON</t>
    </r>
    <r>
      <rPr>
        <sz val="12"/>
        <rFont val="Book Antiqua"/>
        <family val="1"/>
        <charset val="204"/>
      </rPr>
      <t xml:space="preserve"> (Индия)</t>
    </r>
  </si>
  <si>
    <r>
      <t xml:space="preserve">Катетер для периферических вен с доп. портом 16G/17G </t>
    </r>
    <r>
      <rPr>
        <b/>
        <sz val="12"/>
        <rFont val="Book Antiqua"/>
        <family val="1"/>
        <charset val="204"/>
      </rPr>
      <t>СК-FLON</t>
    </r>
    <r>
      <rPr>
        <sz val="12"/>
        <rFont val="Book Antiqua"/>
        <family val="1"/>
        <charset val="204"/>
      </rPr>
      <t xml:space="preserve"> (Индия)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</si>
</sst>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[$₽-419]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b/>
      <sz val="12"/>
      <color theme="1"/>
      <name val="Book Antiqua"/>
      <family val="1"/>
      <charset val="204"/>
    </font>
    <font>
      <sz val="12"/>
      <color rgb="FF00B050"/>
      <name val="Book Antiqua"/>
      <family val="1"/>
      <charset val="204"/>
    </font>
    <font>
      <sz val="12"/>
      <color rgb="FF00B0F0"/>
      <name val="Book Antiqua"/>
      <family val="1"/>
      <charset val="204"/>
    </font>
    <font>
      <sz val="12"/>
      <color theme="3" tint="0.39997558519241921"/>
      <name val="Book Antiqua"/>
      <family val="1"/>
      <charset val="204"/>
    </font>
    <font>
      <sz val="12"/>
      <color rgb="FF7030A0"/>
      <name val="Book Antiqua"/>
      <family val="1"/>
      <charset val="204"/>
    </font>
    <font>
      <sz val="12"/>
      <color rgb="FFFF66FF"/>
      <name val="Book Antiqua"/>
      <family val="1"/>
      <charset val="204"/>
    </font>
    <font>
      <sz val="12"/>
      <name val="Book Antiqua"/>
      <family val="1"/>
      <charset val="204"/>
    </font>
    <font>
      <sz val="12"/>
      <name val="宋体"/>
      <charset val="134"/>
    </font>
    <font>
      <sz val="10"/>
      <name val="Arial Cyr"/>
      <charset val="204"/>
    </font>
    <font>
      <sz val="11"/>
      <name val="Book Antiqua"/>
      <family val="1"/>
      <charset val="204"/>
    </font>
    <font>
      <b/>
      <sz val="12"/>
      <name val="Book Antiqua"/>
      <family val="1"/>
      <charset val="204"/>
    </font>
    <font>
      <b/>
      <sz val="18"/>
      <color theme="1"/>
      <name val="Book Antiqua"/>
      <family val="1"/>
      <charset val="204"/>
    </font>
    <font>
      <sz val="12"/>
      <color rgb="FFFFFF00"/>
      <name val="Book Antiqu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Book Antiqu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C00000"/>
      <name val="Book Antiqua"/>
      <family val="1"/>
      <charset val="204"/>
    </font>
    <font>
      <b/>
      <sz val="11"/>
      <color rgb="FFC00000"/>
      <name val="Book Antiqua"/>
      <family val="1"/>
      <charset val="204"/>
    </font>
    <font>
      <b/>
      <sz val="14"/>
      <color rgb="FFC00000"/>
      <name val="Book Antiqua"/>
      <family val="1"/>
      <charset val="204"/>
    </font>
    <font>
      <b/>
      <sz val="18"/>
      <color rgb="FFC00000"/>
      <name val="Book Antiqua"/>
      <family val="1"/>
      <charset val="204"/>
    </font>
    <font>
      <u/>
      <sz val="12"/>
      <color rgb="FFFF0000"/>
      <name val="Book Antiqua"/>
      <family val="1"/>
      <charset val="204"/>
    </font>
    <font>
      <b/>
      <sz val="15"/>
      <color rgb="FF800000"/>
      <name val="Times New Roman"/>
      <family val="1"/>
      <charset val="204"/>
    </font>
    <font>
      <b/>
      <u/>
      <sz val="12"/>
      <color theme="1"/>
      <name val="Book Antiqua"/>
      <family val="1"/>
      <charset val="204"/>
    </font>
    <font>
      <b/>
      <sz val="18"/>
      <color theme="1"/>
      <name val="Bodoni MT Black"/>
      <family val="1"/>
    </font>
    <font>
      <sz val="11"/>
      <color theme="3" tint="-0.249977111117893"/>
      <name val="Book Antiqua"/>
      <family val="1"/>
      <charset val="204"/>
    </font>
    <font>
      <b/>
      <sz val="12"/>
      <color theme="3" tint="-0.249977111117893"/>
      <name val="Book Antiqua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5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66FFCC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B5FF6B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33F5FF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678B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89E0"/>
        </stop>
        <stop position="1">
          <color theme="0"/>
        </stop>
      </gradientFill>
    </fill>
    <fill>
      <patternFill patternType="solid">
        <fgColor theme="0"/>
        <bgColor auto="1"/>
      </patternFill>
    </fill>
    <fill>
      <gradientFill degree="90">
        <stop position="0">
          <color rgb="FF93FFC9"/>
        </stop>
        <stop position="0.5">
          <color theme="0"/>
        </stop>
        <stop position="1">
          <color rgb="FF93FFC9"/>
        </stop>
      </gradientFill>
    </fill>
    <fill>
      <gradientFill degree="90">
        <stop position="0">
          <color theme="0"/>
        </stop>
        <stop position="0.5">
          <color theme="7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8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2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6600"/>
        </stop>
        <stop position="1">
          <color theme="0"/>
        </stop>
      </gradientFill>
    </fill>
    <fill>
      <patternFill patternType="solid">
        <fgColor rgb="FFFFFF00"/>
        <bgColor auto="1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6">
    <xf numFmtId="0" fontId="0" fillId="0" borderId="0"/>
    <xf numFmtId="0" fontId="10" fillId="0" borderId="0">
      <alignment vertical="center"/>
    </xf>
    <xf numFmtId="0" fontId="11" fillId="0" borderId="0"/>
    <xf numFmtId="0" fontId="16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0" borderId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2" applyNumberFormat="0" applyAlignment="0" applyProtection="0"/>
    <xf numFmtId="0" fontId="19" fillId="20" borderId="13" applyNumberFormat="0" applyAlignment="0" applyProtection="0"/>
    <xf numFmtId="0" fontId="20" fillId="20" borderId="12" applyNumberFormat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21" borderId="18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19" applyNumberFormat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220">
    <xf numFmtId="0" fontId="0" fillId="0" borderId="0" xfId="0"/>
    <xf numFmtId="0" fontId="0" fillId="0" borderId="0" xfId="0" applyBorder="1"/>
    <xf numFmtId="0" fontId="0" fillId="0" borderId="0" xfId="0"/>
    <xf numFmtId="4" fontId="0" fillId="0" borderId="0" xfId="0" applyNumberFormat="1"/>
    <xf numFmtId="4" fontId="0" fillId="0" borderId="0" xfId="0" applyNumberFormat="1" applyFill="1" applyBorder="1"/>
    <xf numFmtId="4" fontId="0" fillId="0" borderId="0" xfId="0" applyNumberFormat="1" applyBorder="1"/>
    <xf numFmtId="4" fontId="34" fillId="0" borderId="0" xfId="0" applyNumberFormat="1" applyFont="1"/>
    <xf numFmtId="0" fontId="34" fillId="0" borderId="0" xfId="0" applyFont="1"/>
    <xf numFmtId="0" fontId="0" fillId="0" borderId="0" xfId="0" applyAlignment="1">
      <alignment vertical="center"/>
    </xf>
    <xf numFmtId="0" fontId="36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vertical="center" wrapText="1"/>
    </xf>
    <xf numFmtId="0" fontId="1" fillId="0" borderId="32" xfId="0" quotePrefix="1" applyFont="1" applyFill="1" applyBorder="1" applyAlignment="1">
      <alignment horizontal="center" vertical="center"/>
    </xf>
    <xf numFmtId="0" fontId="34" fillId="0" borderId="0" xfId="0" applyFont="1" applyBorder="1"/>
    <xf numFmtId="0" fontId="9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1" fillId="0" borderId="40" xfId="0" quotePrefix="1" applyFont="1" applyFill="1" applyBorder="1" applyAlignment="1">
      <alignment horizontal="center" vertical="center"/>
    </xf>
    <xf numFmtId="0" fontId="1" fillId="0" borderId="38" xfId="0" quotePrefix="1" applyFont="1" applyFill="1" applyBorder="1" applyAlignment="1">
      <alignment horizontal="center" vertical="center"/>
    </xf>
    <xf numFmtId="0" fontId="1" fillId="0" borderId="37" xfId="0" quotePrefix="1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164" fontId="1" fillId="0" borderId="42" xfId="0" applyNumberFormat="1" applyFont="1" applyFill="1" applyBorder="1" applyAlignment="1">
      <alignment horizontal="center" vertical="center"/>
    </xf>
    <xf numFmtId="164" fontId="1" fillId="0" borderId="43" xfId="0" applyNumberFormat="1" applyFont="1" applyFill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164" fontId="1" fillId="0" borderId="45" xfId="0" applyNumberFormat="1" applyFont="1" applyFill="1" applyBorder="1" applyAlignment="1">
      <alignment horizontal="center" vertical="center"/>
    </xf>
    <xf numFmtId="4" fontId="1" fillId="0" borderId="46" xfId="0" applyNumberFormat="1" applyFont="1" applyFill="1" applyBorder="1" applyAlignment="1">
      <alignment horizontal="center" vertical="center"/>
    </xf>
    <xf numFmtId="165" fontId="1" fillId="0" borderId="42" xfId="0" applyNumberFormat="1" applyFont="1" applyFill="1" applyBorder="1" applyAlignment="1">
      <alignment horizontal="center" vertical="center"/>
    </xf>
    <xf numFmtId="164" fontId="1" fillId="0" borderId="46" xfId="0" applyNumberFormat="1" applyFont="1" applyFill="1" applyBorder="1" applyAlignment="1">
      <alignment horizontal="center" vertical="center"/>
    </xf>
    <xf numFmtId="4" fontId="1" fillId="0" borderId="45" xfId="0" applyNumberFormat="1" applyFont="1" applyFill="1" applyBorder="1" applyAlignment="1">
      <alignment horizontal="center" vertical="center"/>
    </xf>
    <xf numFmtId="165" fontId="1" fillId="0" borderId="44" xfId="0" applyNumberFormat="1" applyFont="1" applyFill="1" applyBorder="1" applyAlignment="1">
      <alignment horizontal="center" vertical="center"/>
    </xf>
    <xf numFmtId="165" fontId="1" fillId="0" borderId="46" xfId="0" applyNumberFormat="1" applyFont="1" applyFill="1" applyBorder="1" applyAlignment="1">
      <alignment horizontal="center" vertical="center"/>
    </xf>
    <xf numFmtId="165" fontId="1" fillId="0" borderId="45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 wrapText="1"/>
    </xf>
    <xf numFmtId="0" fontId="12" fillId="25" borderId="32" xfId="0" applyFont="1" applyFill="1" applyBorder="1" applyAlignment="1">
      <alignment horizontal="center" vertical="center"/>
    </xf>
    <xf numFmtId="165" fontId="12" fillId="25" borderId="46" xfId="0" applyNumberFormat="1" applyFont="1" applyFill="1" applyBorder="1" applyAlignment="1">
      <alignment horizontal="center" vertical="center"/>
    </xf>
    <xf numFmtId="0" fontId="13" fillId="25" borderId="33" xfId="0" applyFont="1" applyFill="1" applyBorder="1" applyAlignment="1">
      <alignment vertical="center" wrapText="1"/>
    </xf>
    <xf numFmtId="0" fontId="33" fillId="25" borderId="32" xfId="0" applyFont="1" applyFill="1" applyBorder="1" applyAlignment="1">
      <alignment horizontal="center" vertical="center"/>
    </xf>
    <xf numFmtId="0" fontId="33" fillId="25" borderId="37" xfId="0" quotePrefix="1" applyFont="1" applyFill="1" applyBorder="1" applyAlignment="1">
      <alignment horizontal="center" vertical="center"/>
    </xf>
    <xf numFmtId="164" fontId="33" fillId="25" borderId="46" xfId="0" applyNumberFormat="1" applyFont="1" applyFill="1" applyBorder="1" applyAlignment="1">
      <alignment horizontal="center" vertical="center"/>
    </xf>
    <xf numFmtId="165" fontId="33" fillId="25" borderId="46" xfId="0" applyNumberFormat="1" applyFont="1" applyFill="1" applyBorder="1" applyAlignment="1">
      <alignment horizontal="center" vertical="center"/>
    </xf>
    <xf numFmtId="0" fontId="9" fillId="28" borderId="33" xfId="0" applyFont="1" applyFill="1" applyBorder="1" applyAlignment="1">
      <alignment vertical="center" wrapText="1"/>
    </xf>
    <xf numFmtId="0" fontId="12" fillId="28" borderId="32" xfId="0" applyFont="1" applyFill="1" applyBorder="1" applyAlignment="1">
      <alignment horizontal="center" vertical="center"/>
    </xf>
    <xf numFmtId="0" fontId="12" fillId="28" borderId="37" xfId="0" quotePrefix="1" applyFont="1" applyFill="1" applyBorder="1" applyAlignment="1">
      <alignment horizontal="center" vertical="center"/>
    </xf>
    <xf numFmtId="164" fontId="12" fillId="28" borderId="46" xfId="0" applyNumberFormat="1" applyFont="1" applyFill="1" applyBorder="1" applyAlignment="1">
      <alignment horizontal="center" vertical="center"/>
    </xf>
    <xf numFmtId="165" fontId="12" fillId="28" borderId="46" xfId="0" applyNumberFormat="1" applyFont="1" applyFill="1" applyBorder="1" applyAlignment="1">
      <alignment horizontal="center" vertical="center"/>
    </xf>
    <xf numFmtId="0" fontId="13" fillId="25" borderId="28" xfId="0" applyFont="1" applyFill="1" applyBorder="1" applyAlignment="1">
      <alignment vertical="center" wrapText="1"/>
    </xf>
    <xf numFmtId="0" fontId="9" fillId="26" borderId="33" xfId="0" applyFont="1" applyFill="1" applyBorder="1" applyAlignment="1">
      <alignment vertical="center" wrapText="1"/>
    </xf>
    <xf numFmtId="0" fontId="12" fillId="26" borderId="32" xfId="0" applyFont="1" applyFill="1" applyBorder="1" applyAlignment="1">
      <alignment horizontal="center" vertical="center"/>
    </xf>
    <xf numFmtId="0" fontId="12" fillId="26" borderId="37" xfId="0" quotePrefix="1" applyFont="1" applyFill="1" applyBorder="1" applyAlignment="1">
      <alignment horizontal="center" vertical="center"/>
    </xf>
    <xf numFmtId="164" fontId="12" fillId="26" borderId="46" xfId="0" applyNumberFormat="1" applyFont="1" applyFill="1" applyBorder="1" applyAlignment="1">
      <alignment horizontal="center" vertical="center"/>
    </xf>
    <xf numFmtId="165" fontId="12" fillId="26" borderId="46" xfId="0" applyNumberFormat="1" applyFont="1" applyFill="1" applyBorder="1" applyAlignment="1">
      <alignment horizontal="center" vertical="center"/>
    </xf>
    <xf numFmtId="0" fontId="9" fillId="27" borderId="33" xfId="0" applyFont="1" applyFill="1" applyBorder="1" applyAlignment="1">
      <alignment vertical="center" wrapText="1"/>
    </xf>
    <xf numFmtId="0" fontId="12" fillId="27" borderId="32" xfId="0" applyFont="1" applyFill="1" applyBorder="1" applyAlignment="1">
      <alignment horizontal="center" vertical="center"/>
    </xf>
    <xf numFmtId="0" fontId="12" fillId="27" borderId="37" xfId="0" quotePrefix="1" applyFont="1" applyFill="1" applyBorder="1" applyAlignment="1">
      <alignment horizontal="center" vertical="center"/>
    </xf>
    <xf numFmtId="164" fontId="12" fillId="27" borderId="46" xfId="0" applyNumberFormat="1" applyFont="1" applyFill="1" applyBorder="1" applyAlignment="1">
      <alignment horizontal="center" vertical="center"/>
    </xf>
    <xf numFmtId="165" fontId="12" fillId="27" borderId="46" xfId="0" applyNumberFormat="1" applyFont="1" applyFill="1" applyBorder="1" applyAlignment="1">
      <alignment horizontal="center" vertical="center"/>
    </xf>
    <xf numFmtId="0" fontId="9" fillId="27" borderId="35" xfId="0" applyFont="1" applyFill="1" applyBorder="1" applyAlignment="1">
      <alignment vertical="center" wrapText="1"/>
    </xf>
    <xf numFmtId="0" fontId="12" fillId="27" borderId="2" xfId="0" applyFont="1" applyFill="1" applyBorder="1" applyAlignment="1">
      <alignment horizontal="center" vertical="center"/>
    </xf>
    <xf numFmtId="0" fontId="12" fillId="27" borderId="39" xfId="0" quotePrefix="1" applyFont="1" applyFill="1" applyBorder="1" applyAlignment="1">
      <alignment horizontal="center" vertical="center"/>
    </xf>
    <xf numFmtId="164" fontId="12" fillId="27" borderId="5" xfId="0" applyNumberFormat="1" applyFont="1" applyFill="1" applyBorder="1" applyAlignment="1">
      <alignment horizontal="center" vertical="center"/>
    </xf>
    <xf numFmtId="165" fontId="12" fillId="27" borderId="47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36" xfId="0" quotePrefix="1" applyFont="1" applyFill="1" applyBorder="1" applyAlignment="1">
      <alignment horizontal="center" vertical="center"/>
    </xf>
    <xf numFmtId="164" fontId="12" fillId="0" borderId="42" xfId="0" applyNumberFormat="1" applyFont="1" applyFill="1" applyBorder="1" applyAlignment="1">
      <alignment horizontal="center" vertical="center"/>
    </xf>
    <xf numFmtId="0" fontId="12" fillId="0" borderId="37" xfId="0" quotePrefix="1" applyFont="1" applyFill="1" applyBorder="1" applyAlignment="1">
      <alignment horizontal="center" vertical="center"/>
    </xf>
    <xf numFmtId="164" fontId="12" fillId="0" borderId="46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34" xfId="0" applyFont="1" applyFill="1" applyBorder="1" applyAlignment="1">
      <alignment horizontal="center" vertical="center"/>
    </xf>
    <xf numFmtId="164" fontId="1" fillId="0" borderId="47" xfId="0" applyNumberFormat="1" applyFont="1" applyFill="1" applyBorder="1" applyAlignment="1">
      <alignment horizontal="center" vertical="center"/>
    </xf>
    <xf numFmtId="165" fontId="1" fillId="0" borderId="47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vertical="center" wrapText="1"/>
    </xf>
    <xf numFmtId="4" fontId="0" fillId="0" borderId="54" xfId="0" applyNumberFormat="1" applyBorder="1"/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9" fillId="25" borderId="28" xfId="0" applyFont="1" applyFill="1" applyBorder="1" applyAlignment="1">
      <alignment vertical="center" wrapText="1"/>
    </xf>
    <xf numFmtId="0" fontId="12" fillId="25" borderId="1" xfId="0" applyFont="1" applyFill="1" applyBorder="1" applyAlignment="1">
      <alignment horizontal="center" vertical="center"/>
    </xf>
    <xf numFmtId="164" fontId="12" fillId="25" borderId="44" xfId="0" applyNumberFormat="1" applyFont="1" applyFill="1" applyBorder="1" applyAlignment="1">
      <alignment horizontal="center" vertical="center"/>
    </xf>
    <xf numFmtId="0" fontId="12" fillId="25" borderId="37" xfId="0" applyFont="1" applyFill="1" applyBorder="1" applyAlignment="1">
      <alignment horizontal="center" vertical="center"/>
    </xf>
    <xf numFmtId="0" fontId="9" fillId="30" borderId="28" xfId="0" applyFont="1" applyFill="1" applyBorder="1" applyAlignment="1">
      <alignment vertical="center" wrapText="1"/>
    </xf>
    <xf numFmtId="0" fontId="12" fillId="30" borderId="1" xfId="0" applyFont="1" applyFill="1" applyBorder="1" applyAlignment="1">
      <alignment horizontal="center" vertical="center"/>
    </xf>
    <xf numFmtId="0" fontId="12" fillId="30" borderId="40" xfId="0" applyFont="1" applyFill="1" applyBorder="1" applyAlignment="1">
      <alignment horizontal="center" vertical="center"/>
    </xf>
    <xf numFmtId="165" fontId="12" fillId="30" borderId="44" xfId="0" applyNumberFormat="1" applyFont="1" applyFill="1" applyBorder="1" applyAlignment="1">
      <alignment horizontal="center" vertical="center"/>
    </xf>
    <xf numFmtId="0" fontId="9" fillId="30" borderId="33" xfId="0" applyFont="1" applyFill="1" applyBorder="1" applyAlignment="1">
      <alignment vertical="center" wrapText="1"/>
    </xf>
    <xf numFmtId="0" fontId="12" fillId="30" borderId="32" xfId="0" applyFont="1" applyFill="1" applyBorder="1" applyAlignment="1">
      <alignment horizontal="center" vertical="center"/>
    </xf>
    <xf numFmtId="0" fontId="12" fillId="30" borderId="37" xfId="0" applyFont="1" applyFill="1" applyBorder="1" applyAlignment="1">
      <alignment horizontal="center" vertical="center"/>
    </xf>
    <xf numFmtId="165" fontId="12" fillId="30" borderId="46" xfId="0" applyNumberFormat="1" applyFont="1" applyFill="1" applyBorder="1" applyAlignment="1">
      <alignment horizontal="center" vertical="center"/>
    </xf>
    <xf numFmtId="0" fontId="12" fillId="30" borderId="34" xfId="0" applyFont="1" applyFill="1" applyBorder="1" applyAlignment="1">
      <alignment horizontal="center" vertical="center"/>
    </xf>
    <xf numFmtId="0" fontId="12" fillId="30" borderId="41" xfId="0" applyFont="1" applyFill="1" applyBorder="1" applyAlignment="1">
      <alignment horizontal="center" vertical="center"/>
    </xf>
    <xf numFmtId="0" fontId="2" fillId="29" borderId="49" xfId="0" applyFont="1" applyFill="1" applyBorder="1" applyAlignment="1">
      <alignment vertical="center" wrapText="1"/>
    </xf>
    <xf numFmtId="0" fontId="2" fillId="29" borderId="34" xfId="0" applyFont="1" applyFill="1" applyBorder="1" applyAlignment="1">
      <alignment horizontal="center" vertical="center" wrapText="1"/>
    </xf>
    <xf numFmtId="0" fontId="2" fillId="29" borderId="58" xfId="0" applyFont="1" applyFill="1" applyBorder="1" applyAlignment="1">
      <alignment horizontal="center" vertical="center" wrapText="1"/>
    </xf>
    <xf numFmtId="0" fontId="2" fillId="31" borderId="49" xfId="0" applyFont="1" applyFill="1" applyBorder="1" applyAlignment="1">
      <alignment vertical="center" wrapText="1"/>
    </xf>
    <xf numFmtId="0" fontId="2" fillId="31" borderId="34" xfId="0" applyFont="1" applyFill="1" applyBorder="1" applyAlignment="1">
      <alignment horizontal="center" vertical="center" wrapText="1"/>
    </xf>
    <xf numFmtId="0" fontId="2" fillId="31" borderId="58" xfId="0" applyFont="1" applyFill="1" applyBorder="1" applyAlignment="1">
      <alignment horizontal="center" vertical="center" wrapText="1"/>
    </xf>
    <xf numFmtId="0" fontId="9" fillId="25" borderId="48" xfId="0" applyFont="1" applyFill="1" applyBorder="1" applyAlignment="1">
      <alignment vertical="center" wrapText="1"/>
    </xf>
    <xf numFmtId="0" fontId="12" fillId="25" borderId="34" xfId="0" applyFont="1" applyFill="1" applyBorder="1" applyAlignment="1">
      <alignment horizontal="center" vertical="center"/>
    </xf>
    <xf numFmtId="0" fontId="12" fillId="25" borderId="41" xfId="0" applyFont="1" applyFill="1" applyBorder="1" applyAlignment="1">
      <alignment horizontal="center" vertical="center"/>
    </xf>
    <xf numFmtId="165" fontId="12" fillId="25" borderId="47" xfId="0" applyNumberFormat="1" applyFont="1" applyFill="1" applyBorder="1" applyAlignment="1">
      <alignment horizontal="center" vertical="center"/>
    </xf>
    <xf numFmtId="0" fontId="2" fillId="26" borderId="21" xfId="0" applyFont="1" applyFill="1" applyBorder="1" applyAlignment="1">
      <alignment vertical="center" wrapText="1"/>
    </xf>
    <xf numFmtId="0" fontId="1" fillId="26" borderId="32" xfId="0" quotePrefix="1" applyFont="1" applyFill="1" applyBorder="1" applyAlignment="1">
      <alignment horizontal="center" vertical="center"/>
    </xf>
    <xf numFmtId="0" fontId="1" fillId="26" borderId="37" xfId="0" applyFont="1" applyFill="1" applyBorder="1" applyAlignment="1">
      <alignment horizontal="center" vertical="center"/>
    </xf>
    <xf numFmtId="164" fontId="1" fillId="26" borderId="46" xfId="0" applyNumberFormat="1" applyFont="1" applyFill="1" applyBorder="1" applyAlignment="1">
      <alignment horizontal="center" vertical="center"/>
    </xf>
    <xf numFmtId="165" fontId="1" fillId="26" borderId="46" xfId="0" applyNumberFormat="1" applyFont="1" applyFill="1" applyBorder="1" applyAlignment="1">
      <alignment horizontal="center" vertical="center"/>
    </xf>
    <xf numFmtId="0" fontId="2" fillId="26" borderId="22" xfId="0" applyFont="1" applyFill="1" applyBorder="1" applyAlignment="1">
      <alignment vertical="center" wrapText="1"/>
    </xf>
    <xf numFmtId="0" fontId="1" fillId="26" borderId="23" xfId="0" applyFont="1" applyFill="1" applyBorder="1" applyAlignment="1">
      <alignment horizontal="center" vertical="center"/>
    </xf>
    <xf numFmtId="0" fontId="1" fillId="26" borderId="38" xfId="0" applyFont="1" applyFill="1" applyBorder="1" applyAlignment="1">
      <alignment horizontal="center" vertical="center"/>
    </xf>
    <xf numFmtId="164" fontId="1" fillId="26" borderId="45" xfId="0" applyNumberFormat="1" applyFont="1" applyFill="1" applyBorder="1" applyAlignment="1">
      <alignment horizontal="center" vertical="center"/>
    </xf>
    <xf numFmtId="165" fontId="1" fillId="26" borderId="45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3" xfId="0" applyBorder="1" applyAlignment="1">
      <alignment vertical="center"/>
    </xf>
    <xf numFmtId="0" fontId="2" fillId="32" borderId="8" xfId="0" applyFont="1" applyFill="1" applyBorder="1" applyAlignment="1">
      <alignment vertical="center" wrapText="1"/>
    </xf>
    <xf numFmtId="0" fontId="2" fillId="32" borderId="9" xfId="0" applyFont="1" applyFill="1" applyBorder="1" applyAlignment="1">
      <alignment horizontal="center" vertical="center"/>
    </xf>
    <xf numFmtId="0" fontId="2" fillId="32" borderId="50" xfId="0" applyFont="1" applyFill="1" applyBorder="1" applyAlignment="1">
      <alignment horizontal="center" vertical="center"/>
    </xf>
    <xf numFmtId="165" fontId="43" fillId="30" borderId="44" xfId="0" applyNumberFormat="1" applyFont="1" applyFill="1" applyBorder="1" applyAlignment="1">
      <alignment horizontal="center" vertical="center"/>
    </xf>
    <xf numFmtId="0" fontId="9" fillId="28" borderId="28" xfId="0" applyFont="1" applyFill="1" applyBorder="1" applyAlignment="1">
      <alignment vertical="center" wrapText="1"/>
    </xf>
    <xf numFmtId="0" fontId="12" fillId="28" borderId="1" xfId="0" applyFont="1" applyFill="1" applyBorder="1" applyAlignment="1">
      <alignment horizontal="center" vertical="center"/>
    </xf>
    <xf numFmtId="0" fontId="12" fillId="28" borderId="40" xfId="0" quotePrefix="1" applyFont="1" applyFill="1" applyBorder="1" applyAlignment="1">
      <alignment horizontal="center" vertical="center"/>
    </xf>
    <xf numFmtId="164" fontId="12" fillId="28" borderId="44" xfId="0" applyNumberFormat="1" applyFont="1" applyFill="1" applyBorder="1" applyAlignment="1">
      <alignment horizontal="center" vertical="center"/>
    </xf>
    <xf numFmtId="165" fontId="12" fillId="28" borderId="44" xfId="0" applyNumberFormat="1" applyFont="1" applyFill="1" applyBorder="1" applyAlignment="1">
      <alignment horizontal="center" vertical="center"/>
    </xf>
    <xf numFmtId="0" fontId="12" fillId="28" borderId="40" xfId="0" applyFont="1" applyFill="1" applyBorder="1" applyAlignment="1">
      <alignment horizontal="center" vertical="center"/>
    </xf>
    <xf numFmtId="0" fontId="12" fillId="28" borderId="37" xfId="0" applyFont="1" applyFill="1" applyBorder="1" applyAlignment="1">
      <alignment horizontal="center" vertical="center"/>
    </xf>
    <xf numFmtId="0" fontId="1" fillId="29" borderId="2" xfId="0" applyFont="1" applyFill="1" applyBorder="1" applyAlignment="1">
      <alignment horizontal="center" vertical="center"/>
    </xf>
    <xf numFmtId="0" fontId="2" fillId="29" borderId="56" xfId="0" applyFont="1" applyFill="1" applyBorder="1" applyAlignment="1">
      <alignment horizontal="center" vertical="center" wrapText="1"/>
    </xf>
    <xf numFmtId="0" fontId="2" fillId="29" borderId="57" xfId="0" applyFont="1" applyFill="1" applyBorder="1" applyAlignment="1">
      <alignment horizontal="center" vertical="center" wrapText="1"/>
    </xf>
    <xf numFmtId="0" fontId="2" fillId="29" borderId="51" xfId="0" applyFont="1" applyFill="1" applyBorder="1" applyAlignment="1">
      <alignment vertical="center" wrapText="1"/>
    </xf>
    <xf numFmtId="0" fontId="1" fillId="29" borderId="34" xfId="0" applyFont="1" applyFill="1" applyBorder="1" applyAlignment="1">
      <alignment horizontal="center" vertical="center"/>
    </xf>
    <xf numFmtId="0" fontId="2" fillId="29" borderId="52" xfId="0" applyFont="1" applyFill="1" applyBorder="1" applyAlignment="1">
      <alignment horizontal="center" vertical="center" wrapText="1"/>
    </xf>
    <xf numFmtId="0" fontId="2" fillId="29" borderId="46" xfId="0" applyFont="1" applyFill="1" applyBorder="1" applyAlignment="1">
      <alignment horizontal="center" vertical="center" wrapText="1"/>
    </xf>
    <xf numFmtId="0" fontId="2" fillId="29" borderId="54" xfId="0" applyFont="1" applyFill="1" applyBorder="1" applyAlignment="1">
      <alignment vertical="center" wrapText="1"/>
    </xf>
    <xf numFmtId="0" fontId="2" fillId="29" borderId="55" xfId="0" applyFont="1" applyFill="1" applyBorder="1" applyAlignment="1">
      <alignment horizontal="center" vertical="center" wrapText="1"/>
    </xf>
    <xf numFmtId="0" fontId="2" fillId="33" borderId="49" xfId="0" applyFont="1" applyFill="1" applyBorder="1" applyAlignment="1">
      <alignment vertical="center" wrapText="1"/>
    </xf>
    <xf numFmtId="0" fontId="2" fillId="33" borderId="34" xfId="0" applyFont="1" applyFill="1" applyBorder="1" applyAlignment="1">
      <alignment horizontal="center" vertical="center" wrapText="1"/>
    </xf>
    <xf numFmtId="0" fontId="2" fillId="33" borderId="58" xfId="0" applyFont="1" applyFill="1" applyBorder="1" applyAlignment="1">
      <alignment horizontal="center" vertical="center" wrapText="1"/>
    </xf>
    <xf numFmtId="0" fontId="2" fillId="34" borderId="21" xfId="0" applyFont="1" applyFill="1" applyBorder="1" applyAlignment="1">
      <alignment vertical="center" wrapText="1"/>
    </xf>
    <xf numFmtId="0" fontId="1" fillId="34" borderId="32" xfId="0" applyFont="1" applyFill="1" applyBorder="1" applyAlignment="1">
      <alignment horizontal="center" vertical="center"/>
    </xf>
    <xf numFmtId="0" fontId="1" fillId="34" borderId="37" xfId="0" applyFont="1" applyFill="1" applyBorder="1" applyAlignment="1">
      <alignment horizontal="center" vertical="center"/>
    </xf>
    <xf numFmtId="164" fontId="1" fillId="34" borderId="46" xfId="0" applyNumberFormat="1" applyFont="1" applyFill="1" applyBorder="1" applyAlignment="1">
      <alignment horizontal="center" vertical="center"/>
    </xf>
    <xf numFmtId="165" fontId="1" fillId="34" borderId="46" xfId="0" applyNumberFormat="1" applyFont="1" applyFill="1" applyBorder="1" applyAlignment="1">
      <alignment horizontal="center" vertical="center"/>
    </xf>
    <xf numFmtId="0" fontId="9" fillId="35" borderId="33" xfId="0" applyFont="1" applyFill="1" applyBorder="1" applyAlignment="1">
      <alignment vertical="center" wrapText="1"/>
    </xf>
    <xf numFmtId="0" fontId="12" fillId="35" borderId="32" xfId="0" applyFont="1" applyFill="1" applyBorder="1" applyAlignment="1">
      <alignment horizontal="center" vertical="center"/>
    </xf>
    <xf numFmtId="0" fontId="12" fillId="35" borderId="37" xfId="0" quotePrefix="1" applyFont="1" applyFill="1" applyBorder="1" applyAlignment="1">
      <alignment horizontal="center" vertical="center"/>
    </xf>
    <xf numFmtId="164" fontId="12" fillId="35" borderId="46" xfId="0" applyNumberFormat="1" applyFont="1" applyFill="1" applyBorder="1" applyAlignment="1">
      <alignment horizontal="center" vertical="center"/>
    </xf>
    <xf numFmtId="165" fontId="12" fillId="35" borderId="46" xfId="0" applyNumberFormat="1" applyFont="1" applyFill="1" applyBorder="1" applyAlignment="1">
      <alignment horizontal="center" vertical="center"/>
    </xf>
    <xf numFmtId="164" fontId="12" fillId="35" borderId="44" xfId="0" applyNumberFormat="1" applyFont="1" applyFill="1" applyBorder="1" applyAlignment="1">
      <alignment horizontal="center" vertical="center"/>
    </xf>
    <xf numFmtId="165" fontId="12" fillId="35" borderId="44" xfId="0" applyNumberFormat="1" applyFont="1" applyFill="1" applyBorder="1" applyAlignment="1">
      <alignment horizontal="center" vertical="center"/>
    </xf>
    <xf numFmtId="0" fontId="2" fillId="36" borderId="51" xfId="0" applyFont="1" applyFill="1" applyBorder="1" applyAlignment="1">
      <alignment vertical="center" wrapText="1"/>
    </xf>
    <xf numFmtId="0" fontId="1" fillId="36" borderId="32" xfId="0" applyFont="1" applyFill="1" applyBorder="1" applyAlignment="1">
      <alignment horizontal="center" vertical="center"/>
    </xf>
    <xf numFmtId="0" fontId="1" fillId="36" borderId="52" xfId="0" applyFont="1" applyFill="1" applyBorder="1" applyAlignment="1">
      <alignment horizontal="center" vertical="center"/>
    </xf>
    <xf numFmtId="4" fontId="1" fillId="36" borderId="46" xfId="0" applyNumberFormat="1" applyFont="1" applyFill="1" applyBorder="1" applyAlignment="1">
      <alignment horizontal="center" vertical="center"/>
    </xf>
    <xf numFmtId="165" fontId="1" fillId="36" borderId="44" xfId="0" applyNumberFormat="1" applyFont="1" applyFill="1" applyBorder="1" applyAlignment="1">
      <alignment horizontal="center" vertical="center"/>
    </xf>
    <xf numFmtId="0" fontId="2" fillId="36" borderId="31" xfId="0" applyFont="1" applyFill="1" applyBorder="1" applyAlignment="1">
      <alignment vertical="center" wrapText="1"/>
    </xf>
    <xf numFmtId="0" fontId="1" fillId="36" borderId="23" xfId="0" applyFont="1" applyFill="1" applyBorder="1" applyAlignment="1">
      <alignment horizontal="center" vertical="center"/>
    </xf>
    <xf numFmtId="0" fontId="1" fillId="36" borderId="38" xfId="0" applyFont="1" applyFill="1" applyBorder="1" applyAlignment="1">
      <alignment horizontal="center" vertical="center"/>
    </xf>
    <xf numFmtId="164" fontId="1" fillId="36" borderId="45" xfId="0" applyNumberFormat="1" applyFont="1" applyFill="1" applyBorder="1" applyAlignment="1">
      <alignment horizontal="center" vertical="center"/>
    </xf>
    <xf numFmtId="165" fontId="1" fillId="36" borderId="45" xfId="0" applyNumberFormat="1" applyFont="1" applyFill="1" applyBorder="1" applyAlignment="1">
      <alignment horizontal="center" vertical="center"/>
    </xf>
    <xf numFmtId="0" fontId="2" fillId="37" borderId="8" xfId="0" applyFont="1" applyFill="1" applyBorder="1" applyAlignment="1">
      <alignment vertical="center" wrapText="1"/>
    </xf>
    <xf numFmtId="0" fontId="1" fillId="37" borderId="9" xfId="0" applyFont="1" applyFill="1" applyBorder="1" applyAlignment="1">
      <alignment horizontal="center" vertical="center"/>
    </xf>
    <xf numFmtId="0" fontId="1" fillId="37" borderId="36" xfId="0" quotePrefix="1" applyFont="1" applyFill="1" applyBorder="1" applyAlignment="1">
      <alignment horizontal="center" vertical="center"/>
    </xf>
    <xf numFmtId="164" fontId="1" fillId="37" borderId="42" xfId="0" applyNumberFormat="1" applyFont="1" applyFill="1" applyBorder="1" applyAlignment="1">
      <alignment horizontal="center" vertical="center"/>
    </xf>
    <xf numFmtId="165" fontId="1" fillId="37" borderId="42" xfId="0" applyNumberFormat="1" applyFont="1" applyFill="1" applyBorder="1" applyAlignment="1">
      <alignment horizontal="center" vertical="center"/>
    </xf>
    <xf numFmtId="0" fontId="2" fillId="37" borderId="21" xfId="0" applyFont="1" applyFill="1" applyBorder="1" applyAlignment="1">
      <alignment vertical="center" wrapText="1"/>
    </xf>
    <xf numFmtId="0" fontId="1" fillId="37" borderId="32" xfId="0" applyFont="1" applyFill="1" applyBorder="1" applyAlignment="1">
      <alignment horizontal="center" vertical="center"/>
    </xf>
    <xf numFmtId="0" fontId="1" fillId="37" borderId="37" xfId="0" quotePrefix="1" applyFont="1" applyFill="1" applyBorder="1" applyAlignment="1">
      <alignment horizontal="center" vertical="center"/>
    </xf>
    <xf numFmtId="164" fontId="1" fillId="37" borderId="46" xfId="0" applyNumberFormat="1" applyFont="1" applyFill="1" applyBorder="1" applyAlignment="1">
      <alignment horizontal="center" vertical="center"/>
    </xf>
    <xf numFmtId="165" fontId="1" fillId="37" borderId="46" xfId="0" applyNumberFormat="1" applyFont="1" applyFill="1" applyBorder="1" applyAlignment="1">
      <alignment horizontal="center" vertical="center"/>
    </xf>
    <xf numFmtId="0" fontId="2" fillId="37" borderId="22" xfId="0" applyFont="1" applyFill="1" applyBorder="1" applyAlignment="1">
      <alignment vertical="center" wrapText="1"/>
    </xf>
    <xf numFmtId="0" fontId="1" fillId="37" borderId="23" xfId="0" applyFont="1" applyFill="1" applyBorder="1" applyAlignment="1">
      <alignment horizontal="center" vertical="center"/>
    </xf>
    <xf numFmtId="0" fontId="1" fillId="37" borderId="38" xfId="0" quotePrefix="1" applyFont="1" applyFill="1" applyBorder="1" applyAlignment="1">
      <alignment horizontal="center" vertical="center"/>
    </xf>
    <xf numFmtId="164" fontId="1" fillId="37" borderId="45" xfId="0" applyNumberFormat="1" applyFont="1" applyFill="1" applyBorder="1" applyAlignment="1">
      <alignment horizontal="center" vertical="center"/>
    </xf>
    <xf numFmtId="165" fontId="1" fillId="37" borderId="45" xfId="0" applyNumberFormat="1" applyFont="1" applyFill="1" applyBorder="1" applyAlignment="1">
      <alignment horizontal="center" vertical="center"/>
    </xf>
    <xf numFmtId="165" fontId="12" fillId="38" borderId="45" xfId="0" applyNumberFormat="1" applyFont="1" applyFill="1" applyBorder="1" applyAlignment="1">
      <alignment horizontal="center" vertical="center"/>
    </xf>
    <xf numFmtId="165" fontId="12" fillId="38" borderId="46" xfId="0" applyNumberFormat="1" applyFont="1" applyFill="1" applyBorder="1" applyAlignment="1">
      <alignment horizontal="center" vertical="center"/>
    </xf>
    <xf numFmtId="165" fontId="12" fillId="38" borderId="47" xfId="0" applyNumberFormat="1" applyFont="1" applyFill="1" applyBorder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42" fillId="0" borderId="4" xfId="0" applyFont="1" applyBorder="1" applyAlignment="1">
      <alignment horizontal="center" vertical="center" textRotation="90"/>
    </xf>
    <xf numFmtId="0" fontId="42" fillId="0" borderId="5" xfId="0" applyFont="1" applyBorder="1" applyAlignment="1">
      <alignment horizontal="center" vertical="center" textRotation="90"/>
    </xf>
    <xf numFmtId="0" fontId="42" fillId="0" borderId="6" xfId="0" applyFont="1" applyBorder="1" applyAlignment="1">
      <alignment horizontal="center" vertical="center" textRotation="90"/>
    </xf>
    <xf numFmtId="0" fontId="14" fillId="0" borderId="62" xfId="0" applyFont="1" applyBorder="1" applyAlignment="1">
      <alignment horizontal="center" textRotation="90"/>
    </xf>
    <xf numFmtId="0" fontId="14" fillId="0" borderId="54" xfId="0" applyFont="1" applyBorder="1" applyAlignment="1">
      <alignment horizontal="center" textRotation="90"/>
    </xf>
    <xf numFmtId="0" fontId="14" fillId="0" borderId="61" xfId="0" applyFont="1" applyBorder="1" applyAlignment="1">
      <alignment horizontal="center" textRotation="90"/>
    </xf>
    <xf numFmtId="0" fontId="14" fillId="0" borderId="4" xfId="0" applyFont="1" applyFill="1" applyBorder="1" applyAlignment="1">
      <alignment horizontal="center" vertical="center" textRotation="90" wrapText="1"/>
    </xf>
    <xf numFmtId="0" fontId="14" fillId="0" borderId="5" xfId="0" applyFont="1" applyFill="1" applyBorder="1" applyAlignment="1">
      <alignment horizontal="center" vertical="center" textRotation="90" wrapText="1"/>
    </xf>
    <xf numFmtId="0" fontId="14" fillId="0" borderId="6" xfId="0" applyFont="1" applyFill="1" applyBorder="1" applyAlignment="1">
      <alignment horizontal="center" vertical="center" textRotation="90" wrapText="1"/>
    </xf>
    <xf numFmtId="0" fontId="14" fillId="0" borderId="50" xfId="0" applyFont="1" applyFill="1" applyBorder="1" applyAlignment="1">
      <alignment horizontal="center" vertical="center" textRotation="90" wrapText="1"/>
    </xf>
    <xf numFmtId="0" fontId="14" fillId="0" borderId="52" xfId="0" applyFont="1" applyFill="1" applyBorder="1" applyAlignment="1">
      <alignment horizontal="center" vertical="center" textRotation="90" wrapText="1"/>
    </xf>
    <xf numFmtId="0" fontId="14" fillId="0" borderId="53" xfId="0" applyFont="1" applyFill="1" applyBorder="1" applyAlignment="1">
      <alignment horizontal="center" vertical="center" textRotation="90" wrapText="1"/>
    </xf>
    <xf numFmtId="0" fontId="14" fillId="0" borderId="59" xfId="0" applyFont="1" applyFill="1" applyBorder="1" applyAlignment="1">
      <alignment horizontal="center" vertical="center" textRotation="90" wrapText="1"/>
    </xf>
    <xf numFmtId="0" fontId="14" fillId="0" borderId="60" xfId="0" applyFont="1" applyFill="1" applyBorder="1" applyAlignment="1">
      <alignment horizontal="center" vertical="center" textRotation="90" wrapText="1"/>
    </xf>
    <xf numFmtId="0" fontId="0" fillId="0" borderId="0" xfId="0" applyBorder="1" applyAlignment="1"/>
    <xf numFmtId="0" fontId="37" fillId="0" borderId="10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8" fillId="0" borderId="29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</cellXfs>
  <cellStyles count="46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2"/>
    <cellStyle name="Обычный 2 2" xfId="3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  <cellStyle name="常规_Sheet1" xfId="1"/>
  </cellStyles>
  <dxfs count="0"/>
  <tableStyles count="0" defaultTableStyle="TableStyleMedium9" defaultPivotStyle="PivotStyleLight16"/>
  <colors>
    <mruColors>
      <color rgb="FFFF6600"/>
      <color rgb="FFB5FF6B"/>
      <color rgb="FFA335FD"/>
      <color rgb="FFFF678B"/>
      <color rgb="FF93FFC9"/>
      <color rgb="FF66FFCC"/>
      <color rgb="FF99FFCC"/>
      <color rgb="FFFF89E0"/>
      <color rgb="FFD312FA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8;&#1072;&#1081;&#1089; '!A92"/><Relationship Id="rId13" Type="http://schemas.openxmlformats.org/officeDocument/2006/relationships/image" Target="../media/image2.jpg"/><Relationship Id="rId3" Type="http://schemas.openxmlformats.org/officeDocument/2006/relationships/hyperlink" Target="#'&#1055;&#1088;&#1072;&#1081;&#1089; '!A13"/><Relationship Id="rId7" Type="http://schemas.openxmlformats.org/officeDocument/2006/relationships/hyperlink" Target="#'&#1055;&#1088;&#1072;&#1081;&#1089; '!A48"/><Relationship Id="rId12" Type="http://schemas.openxmlformats.org/officeDocument/2006/relationships/hyperlink" Target="#'&#1055;&#1088;&#1072;&#1081;&#1089; '!A123"/><Relationship Id="rId2" Type="http://schemas.openxmlformats.org/officeDocument/2006/relationships/hyperlink" Target="#'&#1055;&#1088;&#1072;&#1081;&#1089; '!A5"/><Relationship Id="rId1" Type="http://schemas.openxmlformats.org/officeDocument/2006/relationships/image" Target="../media/image1.jpeg"/><Relationship Id="rId6" Type="http://schemas.openxmlformats.org/officeDocument/2006/relationships/hyperlink" Target="#'&#1055;&#1088;&#1072;&#1081;&#1089; '!A80"/><Relationship Id="rId11" Type="http://schemas.openxmlformats.org/officeDocument/2006/relationships/hyperlink" Target="#'&#1055;&#1088;&#1072;&#1081;&#1089; '!A118"/><Relationship Id="rId5" Type="http://schemas.openxmlformats.org/officeDocument/2006/relationships/hyperlink" Target="#'&#1055;&#1088;&#1072;&#1081;&#1089; '!A72"/><Relationship Id="rId15" Type="http://schemas.openxmlformats.org/officeDocument/2006/relationships/hyperlink" Target="#'&#1055;&#1088;&#1072;&#1081;&#1089; '!A127"/><Relationship Id="rId10" Type="http://schemas.openxmlformats.org/officeDocument/2006/relationships/hyperlink" Target="#'&#1055;&#1088;&#1072;&#1081;&#1089; '!A111"/><Relationship Id="rId4" Type="http://schemas.openxmlformats.org/officeDocument/2006/relationships/hyperlink" Target="#'&#1055;&#1088;&#1072;&#1081;&#1089; '!A30"/><Relationship Id="rId9" Type="http://schemas.openxmlformats.org/officeDocument/2006/relationships/hyperlink" Target="#'&#1055;&#1088;&#1072;&#1081;&#1089; '!A102"/><Relationship Id="rId14" Type="http://schemas.openxmlformats.org/officeDocument/2006/relationships/hyperlink" Target="#'&#1055;&#1088;&#1072;&#1081;&#1089; '!A60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52;&#1077;&#1085;&#110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63</xdr:col>
      <xdr:colOff>0</xdr:colOff>
      <xdr:row>94</xdr:row>
      <xdr:rowOff>76200</xdr:rowOff>
    </xdr:to>
    <xdr:sp macro="" textlink="">
      <xdr:nvSpPr>
        <xdr:cNvPr id="15" name="Прямоугольник 14"/>
        <xdr:cNvSpPr/>
      </xdr:nvSpPr>
      <xdr:spPr>
        <a:xfrm>
          <a:off x="0" y="0"/>
          <a:ext cx="36385500" cy="185547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3</xdr:col>
      <xdr:colOff>281808</xdr:colOff>
      <xdr:row>1</xdr:row>
      <xdr:rowOff>171590</xdr:rowOff>
    </xdr:from>
    <xdr:ext cx="4565697" cy="1042113"/>
    <xdr:sp macro="" textlink="">
      <xdr:nvSpPr>
        <xdr:cNvPr id="2" name="Текст 4"/>
        <xdr:cNvSpPr txBox="1">
          <a:spLocks noChangeArrowheads="1"/>
        </xdr:cNvSpPr>
      </xdr:nvSpPr>
      <xdr:spPr bwMode="auto">
        <a:xfrm>
          <a:off x="2097161" y="429325"/>
          <a:ext cx="4565697" cy="10421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/>
          <a:r>
            <a:rPr lang="ru-RU" sz="2400" b="1">
              <a:solidFill>
                <a:srgbClr val="9E2222"/>
              </a:solidFill>
              <a:latin typeface="Georgia" pitchFamily="18" charset="0"/>
              <a:ea typeface="+mn-ea"/>
              <a:cs typeface="+mn-cs"/>
            </a:rPr>
            <a:t>ООО «СЛУЖБА КРОВИ»</a:t>
          </a:r>
        </a:p>
        <a:p>
          <a:pPr algn="ctr"/>
          <a:r>
            <a:rPr lang="ru-RU" sz="105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400" b="0" i="0" strike="noStrike">
              <a:solidFill>
                <a:srgbClr val="000000"/>
              </a:solidFill>
              <a:latin typeface="Book Antiqua" pitchFamily="18" charset="0"/>
              <a:cs typeface="Arial"/>
            </a:rPr>
            <a:t>Москва, 117405, ул. Дорожная, д.60 Б, 1 этаж, офис 112</a:t>
          </a:r>
          <a:endParaRPr lang="ru-RU" sz="1050" b="0" i="0" strike="noStrike">
            <a:solidFill>
              <a:srgbClr val="000000"/>
            </a:solidFill>
            <a:latin typeface="Book Antiqua" pitchFamily="18" charset="0"/>
            <a:cs typeface="Arial"/>
          </a:endParaRPr>
        </a:p>
        <a:p>
          <a:pPr algn="ctr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Book Antiqua" pitchFamily="18" charset="0"/>
              <a:cs typeface="Arial"/>
            </a:rPr>
            <a:t>Тел/факс: (495) 987-20-87 </a:t>
          </a:r>
          <a:r>
            <a:rPr lang="en-US" sz="1400" b="0" i="0" strike="noStrike">
              <a:solidFill>
                <a:srgbClr val="000000"/>
              </a:solidFill>
              <a:latin typeface="Book Antiqua" pitchFamily="18" charset="0"/>
              <a:cs typeface="Arial"/>
            </a:rPr>
            <a:t>e-mail: slkr@yandex.ru</a:t>
          </a:r>
        </a:p>
      </xdr:txBody>
    </xdr:sp>
    <xdr:clientData/>
  </xdr:oneCellAnchor>
  <xdr:twoCellAnchor>
    <xdr:from>
      <xdr:col>0</xdr:col>
      <xdr:colOff>498941</xdr:colOff>
      <xdr:row>1</xdr:row>
      <xdr:rowOff>178510</xdr:rowOff>
    </xdr:from>
    <xdr:to>
      <xdr:col>2</xdr:col>
      <xdr:colOff>414618</xdr:colOff>
      <xdr:row>5</xdr:row>
      <xdr:rowOff>355273</xdr:rowOff>
    </xdr:to>
    <xdr:pic>
      <xdr:nvPicPr>
        <xdr:cNvPr id="3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06" t="15347" r="20892" b="12877"/>
        <a:stretch>
          <a:fillRect/>
        </a:stretch>
      </xdr:blipFill>
      <xdr:spPr bwMode="auto">
        <a:xfrm>
          <a:off x="498941" y="436245"/>
          <a:ext cx="1125912" cy="1106852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217713</xdr:colOff>
      <xdr:row>9</xdr:row>
      <xdr:rowOff>13606</xdr:rowOff>
    </xdr:from>
    <xdr:to>
      <xdr:col>6</xdr:col>
      <xdr:colOff>224118</xdr:colOff>
      <xdr:row>10</xdr:row>
      <xdr:rowOff>190499</xdr:rowOff>
    </xdr:to>
    <xdr:sp macro="" textlink="">
      <xdr:nvSpPr>
        <xdr:cNvPr id="4" name="Скругленный прямоугольник 3">
          <a:hlinkClick xmlns:r="http://schemas.openxmlformats.org/officeDocument/2006/relationships" r:id="rId2"/>
        </xdr:cNvPr>
        <xdr:cNvSpPr/>
      </xdr:nvSpPr>
      <xdr:spPr>
        <a:xfrm>
          <a:off x="217713" y="2209959"/>
          <a:ext cx="3637111" cy="36739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/>
            <a:t>Ланцеты, скарификаторы</a:t>
          </a:r>
        </a:p>
      </xdr:txBody>
    </xdr:sp>
    <xdr:clientData/>
  </xdr:twoCellAnchor>
  <xdr:twoCellAnchor>
    <xdr:from>
      <xdr:col>14</xdr:col>
      <xdr:colOff>488177</xdr:colOff>
      <xdr:row>15</xdr:row>
      <xdr:rowOff>31296</xdr:rowOff>
    </xdr:from>
    <xdr:to>
      <xdr:col>19</xdr:col>
      <xdr:colOff>130709</xdr:colOff>
      <xdr:row>17</xdr:row>
      <xdr:rowOff>22412</xdr:rowOff>
    </xdr:to>
    <xdr:sp macro="" textlink="">
      <xdr:nvSpPr>
        <xdr:cNvPr id="5" name="Скругленный прямоугольник 4">
          <a:hlinkClick xmlns:r="http://schemas.openxmlformats.org/officeDocument/2006/relationships" r:id="rId3"/>
        </xdr:cNvPr>
        <xdr:cNvSpPr/>
      </xdr:nvSpPr>
      <xdr:spPr>
        <a:xfrm>
          <a:off x="9273589" y="3370649"/>
          <a:ext cx="2668120" cy="37211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/>
            <a:t>Иглы, держатели</a:t>
          </a:r>
        </a:p>
      </xdr:txBody>
    </xdr:sp>
    <xdr:clientData/>
  </xdr:twoCellAnchor>
  <xdr:twoCellAnchor>
    <xdr:from>
      <xdr:col>0</xdr:col>
      <xdr:colOff>223156</xdr:colOff>
      <xdr:row>11</xdr:row>
      <xdr:rowOff>172811</xdr:rowOff>
    </xdr:from>
    <xdr:to>
      <xdr:col>11</xdr:col>
      <xdr:colOff>504265</xdr:colOff>
      <xdr:row>13</xdr:row>
      <xdr:rowOff>182336</xdr:rowOff>
    </xdr:to>
    <xdr:sp macro="" textlink="">
      <xdr:nvSpPr>
        <xdr:cNvPr id="6" name="Скругленный прямоугольник 5">
          <a:hlinkClick xmlns:r="http://schemas.openxmlformats.org/officeDocument/2006/relationships" r:id="rId4"/>
        </xdr:cNvPr>
        <xdr:cNvSpPr/>
      </xdr:nvSpPr>
      <xdr:spPr>
        <a:xfrm>
          <a:off x="223156" y="2750164"/>
          <a:ext cx="7251168" cy="3905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/>
            <a:t>Внутривенные</a:t>
          </a:r>
          <a:r>
            <a:rPr lang="ru-RU" sz="2400" baseline="0"/>
            <a:t> катетеры, краны, инфузионные линии</a:t>
          </a:r>
          <a:endParaRPr lang="ru-RU" sz="2400"/>
        </a:p>
      </xdr:txBody>
    </xdr:sp>
    <xdr:clientData/>
  </xdr:twoCellAnchor>
  <xdr:twoCellAnchor>
    <xdr:from>
      <xdr:col>14</xdr:col>
      <xdr:colOff>299979</xdr:colOff>
      <xdr:row>18</xdr:row>
      <xdr:rowOff>8466</xdr:rowOff>
    </xdr:from>
    <xdr:to>
      <xdr:col>19</xdr:col>
      <xdr:colOff>122126</xdr:colOff>
      <xdr:row>20</xdr:row>
      <xdr:rowOff>17991</xdr:rowOff>
    </xdr:to>
    <xdr:sp macro="" textlink="">
      <xdr:nvSpPr>
        <xdr:cNvPr id="7" name="Скругленный прямоугольник 6">
          <a:hlinkClick xmlns:r="http://schemas.openxmlformats.org/officeDocument/2006/relationships" r:id="rId5"/>
        </xdr:cNvPr>
        <xdr:cNvSpPr/>
      </xdr:nvSpPr>
      <xdr:spPr>
        <a:xfrm>
          <a:off x="9085391" y="3919319"/>
          <a:ext cx="2847735" cy="3905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/>
            <a:t>Гастроэнтерология</a:t>
          </a:r>
        </a:p>
      </xdr:txBody>
    </xdr:sp>
    <xdr:clientData/>
  </xdr:twoCellAnchor>
  <xdr:twoCellAnchor>
    <xdr:from>
      <xdr:col>12</xdr:col>
      <xdr:colOff>4082</xdr:colOff>
      <xdr:row>11</xdr:row>
      <xdr:rowOff>168087</xdr:rowOff>
    </xdr:from>
    <xdr:to>
      <xdr:col>14</xdr:col>
      <xdr:colOff>353785</xdr:colOff>
      <xdr:row>13</xdr:row>
      <xdr:rowOff>179294</xdr:rowOff>
    </xdr:to>
    <xdr:sp macro="" textlink="">
      <xdr:nvSpPr>
        <xdr:cNvPr id="8" name="Скругленный прямоугольник 7">
          <a:hlinkClick xmlns:r="http://schemas.openxmlformats.org/officeDocument/2006/relationships" r:id="rId6"/>
        </xdr:cNvPr>
        <xdr:cNvSpPr/>
      </xdr:nvSpPr>
      <xdr:spPr>
        <a:xfrm>
          <a:off x="7579258" y="2745440"/>
          <a:ext cx="1559939" cy="39220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/>
            <a:t>Урология</a:t>
          </a:r>
        </a:p>
      </xdr:txBody>
    </xdr:sp>
    <xdr:clientData/>
  </xdr:twoCellAnchor>
  <xdr:twoCellAnchor>
    <xdr:from>
      <xdr:col>8</xdr:col>
      <xdr:colOff>287833</xdr:colOff>
      <xdr:row>20</xdr:row>
      <xdr:rowOff>175532</xdr:rowOff>
    </xdr:from>
    <xdr:to>
      <xdr:col>19</xdr:col>
      <xdr:colOff>107257</xdr:colOff>
      <xdr:row>22</xdr:row>
      <xdr:rowOff>180975</xdr:rowOff>
    </xdr:to>
    <xdr:sp macro="" textlink="">
      <xdr:nvSpPr>
        <xdr:cNvPr id="9" name="Скругленный прямоугольник 8">
          <a:hlinkClick xmlns:r="http://schemas.openxmlformats.org/officeDocument/2006/relationships" r:id="rId7"/>
        </xdr:cNvPr>
        <xdr:cNvSpPr/>
      </xdr:nvSpPr>
      <xdr:spPr>
        <a:xfrm>
          <a:off x="5128774" y="4467385"/>
          <a:ext cx="6789483" cy="3864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/>
            <a:t>Системы вливания растворов,</a:t>
          </a:r>
          <a:r>
            <a:rPr lang="ru-RU" sz="2400" baseline="0"/>
            <a:t> переливания крови</a:t>
          </a:r>
          <a:endParaRPr lang="ru-RU" sz="2400"/>
        </a:p>
      </xdr:txBody>
    </xdr:sp>
    <xdr:clientData/>
  </xdr:twoCellAnchor>
  <xdr:twoCellAnchor>
    <xdr:from>
      <xdr:col>0</xdr:col>
      <xdr:colOff>223156</xdr:colOff>
      <xdr:row>15</xdr:row>
      <xdr:rowOff>23131</xdr:rowOff>
    </xdr:from>
    <xdr:to>
      <xdr:col>10</xdr:col>
      <xdr:colOff>77561</xdr:colOff>
      <xdr:row>17</xdr:row>
      <xdr:rowOff>11206</xdr:rowOff>
    </xdr:to>
    <xdr:sp macro="" textlink="">
      <xdr:nvSpPr>
        <xdr:cNvPr id="10" name="Скругленный прямоугольник 9">
          <a:hlinkClick xmlns:r="http://schemas.openxmlformats.org/officeDocument/2006/relationships" r:id="rId8"/>
        </xdr:cNvPr>
        <xdr:cNvSpPr/>
      </xdr:nvSpPr>
      <xdr:spPr>
        <a:xfrm>
          <a:off x="223156" y="3362484"/>
          <a:ext cx="6219346" cy="3690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/>
            <a:t>Наборы с центральным венозным катетером</a:t>
          </a:r>
        </a:p>
      </xdr:txBody>
    </xdr:sp>
    <xdr:clientData/>
  </xdr:twoCellAnchor>
  <xdr:twoCellAnchor>
    <xdr:from>
      <xdr:col>14</xdr:col>
      <xdr:colOff>249332</xdr:colOff>
      <xdr:row>8</xdr:row>
      <xdr:rowOff>189138</xdr:rowOff>
    </xdr:from>
    <xdr:to>
      <xdr:col>19</xdr:col>
      <xdr:colOff>159924</xdr:colOff>
      <xdr:row>11</xdr:row>
      <xdr:rowOff>4081</xdr:rowOff>
    </xdr:to>
    <xdr:sp macro="" textlink="">
      <xdr:nvSpPr>
        <xdr:cNvPr id="11" name="Скругленный прямоугольник 10">
          <a:hlinkClick xmlns:r="http://schemas.openxmlformats.org/officeDocument/2006/relationships" r:id="rId9"/>
        </xdr:cNvPr>
        <xdr:cNvSpPr/>
      </xdr:nvSpPr>
      <xdr:spPr>
        <a:xfrm>
          <a:off x="9034744" y="2194991"/>
          <a:ext cx="2936180" cy="3864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/>
            <a:t>Иглы инъекционные</a:t>
          </a:r>
        </a:p>
      </xdr:txBody>
    </xdr:sp>
    <xdr:clientData/>
  </xdr:twoCellAnchor>
  <xdr:twoCellAnchor>
    <xdr:from>
      <xdr:col>0</xdr:col>
      <xdr:colOff>222552</xdr:colOff>
      <xdr:row>18</xdr:row>
      <xdr:rowOff>7409</xdr:rowOff>
    </xdr:from>
    <xdr:to>
      <xdr:col>12</xdr:col>
      <xdr:colOff>170845</xdr:colOff>
      <xdr:row>20</xdr:row>
      <xdr:rowOff>11490</xdr:rowOff>
    </xdr:to>
    <xdr:sp macro="" textlink="">
      <xdr:nvSpPr>
        <xdr:cNvPr id="12" name="Скругленный прямоугольник 11">
          <a:hlinkClick xmlns:r="http://schemas.openxmlformats.org/officeDocument/2006/relationships" r:id="rId10"/>
        </xdr:cNvPr>
        <xdr:cNvSpPr/>
      </xdr:nvSpPr>
      <xdr:spPr>
        <a:xfrm>
          <a:off x="222552" y="3902076"/>
          <a:ext cx="7610626" cy="38508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/>
            <a:t>Иглы косметологические, ультратонкостенные, канюли</a:t>
          </a:r>
        </a:p>
      </xdr:txBody>
    </xdr:sp>
    <xdr:clientData/>
  </xdr:twoCellAnchor>
  <xdr:twoCellAnchor>
    <xdr:from>
      <xdr:col>10</xdr:col>
      <xdr:colOff>281428</xdr:colOff>
      <xdr:row>15</xdr:row>
      <xdr:rowOff>19690</xdr:rowOff>
    </xdr:from>
    <xdr:to>
      <xdr:col>14</xdr:col>
      <xdr:colOff>314885</xdr:colOff>
      <xdr:row>17</xdr:row>
      <xdr:rowOff>15608</xdr:rowOff>
    </xdr:to>
    <xdr:sp macro="" textlink="">
      <xdr:nvSpPr>
        <xdr:cNvPr id="13" name="Скругленный прямоугольник 12">
          <a:hlinkClick xmlns:r="http://schemas.openxmlformats.org/officeDocument/2006/relationships" r:id="rId11"/>
        </xdr:cNvPr>
        <xdr:cNvSpPr/>
      </xdr:nvSpPr>
      <xdr:spPr>
        <a:xfrm>
          <a:off x="6646369" y="3359043"/>
          <a:ext cx="2453928" cy="3769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/>
            <a:t>Мочеприемники</a:t>
          </a:r>
        </a:p>
      </xdr:txBody>
    </xdr:sp>
    <xdr:clientData/>
  </xdr:twoCellAnchor>
  <xdr:twoCellAnchor>
    <xdr:from>
      <xdr:col>14</xdr:col>
      <xdr:colOff>487133</xdr:colOff>
      <xdr:row>11</xdr:row>
      <xdr:rowOff>168408</xdr:rowOff>
    </xdr:from>
    <xdr:to>
      <xdr:col>19</xdr:col>
      <xdr:colOff>144632</xdr:colOff>
      <xdr:row>13</xdr:row>
      <xdr:rowOff>179294</xdr:rowOff>
    </xdr:to>
    <xdr:sp macro="" textlink="">
      <xdr:nvSpPr>
        <xdr:cNvPr id="14" name="Скругленный прямоугольник 13">
          <a:hlinkClick xmlns:r="http://schemas.openxmlformats.org/officeDocument/2006/relationships" r:id="rId12"/>
        </xdr:cNvPr>
        <xdr:cNvSpPr/>
      </xdr:nvSpPr>
      <xdr:spPr>
        <a:xfrm>
          <a:off x="9272545" y="2745761"/>
          <a:ext cx="2683087" cy="39188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/>
            <a:t>Лезвия, скальпели</a:t>
          </a:r>
        </a:p>
      </xdr:txBody>
    </xdr:sp>
    <xdr:clientData/>
  </xdr:twoCellAnchor>
  <xdr:twoCellAnchor editAs="oneCell">
    <xdr:from>
      <xdr:col>13</xdr:col>
      <xdr:colOff>194701</xdr:colOff>
      <xdr:row>0</xdr:row>
      <xdr:rowOff>203807</xdr:rowOff>
    </xdr:from>
    <xdr:to>
      <xdr:col>18</xdr:col>
      <xdr:colOff>563796</xdr:colOff>
      <xdr:row>6</xdr:row>
      <xdr:rowOff>137132</xdr:rowOff>
    </xdr:to>
    <xdr:pic>
      <xdr:nvPicPr>
        <xdr:cNvPr id="16" name="Рисунок 15"/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" r="485"/>
        <a:stretch/>
      </xdr:blipFill>
      <xdr:spPr>
        <a:xfrm>
          <a:off x="8374995" y="203807"/>
          <a:ext cx="3394683" cy="1558178"/>
        </a:xfrm>
        <a:prstGeom prst="rect">
          <a:avLst/>
        </a:prstGeom>
      </xdr:spPr>
    </xdr:pic>
    <xdr:clientData/>
  </xdr:twoCellAnchor>
  <xdr:twoCellAnchor>
    <xdr:from>
      <xdr:col>0</xdr:col>
      <xdr:colOff>211666</xdr:colOff>
      <xdr:row>20</xdr:row>
      <xdr:rowOff>169334</xdr:rowOff>
    </xdr:from>
    <xdr:to>
      <xdr:col>7</xdr:col>
      <xdr:colOff>123264</xdr:colOff>
      <xdr:row>22</xdr:row>
      <xdr:rowOff>179917</xdr:rowOff>
    </xdr:to>
    <xdr:sp macro="" textlink="">
      <xdr:nvSpPr>
        <xdr:cNvPr id="17" name="Скругленный прямоугольник 16">
          <a:hlinkClick xmlns:r="http://schemas.openxmlformats.org/officeDocument/2006/relationships" r:id="rId14"/>
        </xdr:cNvPr>
        <xdr:cNvSpPr/>
      </xdr:nvSpPr>
      <xdr:spPr>
        <a:xfrm>
          <a:off x="211666" y="4461187"/>
          <a:ext cx="4147422" cy="39158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/>
            <a:t>Анестезиология,</a:t>
          </a:r>
          <a:r>
            <a:rPr lang="ru-RU" sz="2400" baseline="0"/>
            <a:t> реанимация</a:t>
          </a:r>
          <a:endParaRPr lang="ru-RU" sz="2400"/>
        </a:p>
      </xdr:txBody>
    </xdr:sp>
    <xdr:clientData/>
  </xdr:twoCellAnchor>
  <xdr:twoCellAnchor>
    <xdr:from>
      <xdr:col>7</xdr:col>
      <xdr:colOff>168087</xdr:colOff>
      <xdr:row>9</xdr:row>
      <xdr:rowOff>0</xdr:rowOff>
    </xdr:from>
    <xdr:to>
      <xdr:col>12</xdr:col>
      <xdr:colOff>526676</xdr:colOff>
      <xdr:row>11</xdr:row>
      <xdr:rowOff>0</xdr:rowOff>
    </xdr:to>
    <xdr:sp macro="" textlink="">
      <xdr:nvSpPr>
        <xdr:cNvPr id="18" name="Скругленный прямоугольник 17">
          <a:hlinkClick xmlns:r="http://schemas.openxmlformats.org/officeDocument/2006/relationships" r:id="rId15"/>
        </xdr:cNvPr>
        <xdr:cNvSpPr/>
      </xdr:nvSpPr>
      <xdr:spPr>
        <a:xfrm>
          <a:off x="4403911" y="2196353"/>
          <a:ext cx="3697941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/>
            <a:t>Контейнеры для анализов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226218</xdr:colOff>
      <xdr:row>0</xdr:row>
      <xdr:rowOff>71438</xdr:rowOff>
    </xdr:from>
    <xdr:to>
      <xdr:col>8</xdr:col>
      <xdr:colOff>428624</xdr:colOff>
      <xdr:row>1</xdr:row>
      <xdr:rowOff>273844</xdr:rowOff>
    </xdr:to>
    <xdr:sp macro="" textlink="">
      <xdr:nvSpPr>
        <xdr:cNvPr id="2" name="Скругленный прямоугольник 1">
          <a:hlinkClick xmlns:r="http://schemas.openxmlformats.org/officeDocument/2006/relationships" r:id="rId1"/>
        </xdr:cNvPr>
        <xdr:cNvSpPr/>
      </xdr:nvSpPr>
      <xdr:spPr>
        <a:xfrm>
          <a:off x="9834562" y="71438"/>
          <a:ext cx="1666875" cy="64293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Назад к меню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V137"/>
  <sheetViews>
    <sheetView zoomScale="85" zoomScaleNormal="85" workbookViewId="0"/>
  </sheetViews>
  <sheetFormatPr defaultRowHeight="15"/>
  <cols>
    <col min="10" max="10" width="13.7109375" style="2" customWidth="1"/>
  </cols>
  <sheetData>
    <row r="1" spans="1:204" s="2" customFormat="1" ht="20.25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196" t="s">
        <v>57</v>
      </c>
      <c r="L1" s="196"/>
      <c r="M1" s="196"/>
      <c r="N1" s="196"/>
      <c r="O1" s="196"/>
      <c r="P1" s="196"/>
      <c r="Q1" s="196"/>
      <c r="R1" s="85"/>
    </row>
    <row r="2" spans="1:204" s="2" customFormat="1" ht="21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196"/>
      <c r="L2" s="196"/>
      <c r="M2" s="196"/>
      <c r="N2" s="196"/>
      <c r="O2" s="196"/>
      <c r="P2" s="196"/>
      <c r="Q2" s="196"/>
      <c r="R2" s="85"/>
    </row>
    <row r="3" spans="1:204" s="2" customFormat="1" ht="15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196"/>
      <c r="L3" s="196"/>
      <c r="M3" s="196"/>
      <c r="N3" s="196"/>
      <c r="O3" s="196"/>
      <c r="P3" s="196"/>
      <c r="Q3" s="196"/>
      <c r="R3" s="85"/>
    </row>
    <row r="4" spans="1:204" s="2" customFormat="1" ht="15.7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196"/>
      <c r="L4" s="196"/>
      <c r="M4" s="196"/>
      <c r="N4" s="196"/>
      <c r="O4" s="196"/>
      <c r="P4" s="196"/>
      <c r="Q4" s="196"/>
      <c r="R4" s="85"/>
    </row>
    <row r="5" spans="1:204" s="2" customFormat="1" ht="21" customHeight="1">
      <c r="A5" s="85"/>
      <c r="B5" s="85"/>
      <c r="C5" s="85"/>
      <c r="D5" s="85"/>
      <c r="E5" s="85"/>
      <c r="F5" s="85"/>
      <c r="G5" s="85"/>
      <c r="H5" s="85"/>
      <c r="I5" s="85"/>
      <c r="J5" s="85"/>
      <c r="K5" s="196"/>
      <c r="L5" s="196"/>
      <c r="M5" s="196"/>
      <c r="N5" s="196"/>
      <c r="O5" s="196"/>
      <c r="P5" s="196"/>
      <c r="Q5" s="196"/>
      <c r="R5" s="85"/>
    </row>
    <row r="6" spans="1:204" s="2" customFormat="1" ht="34.5" customHeight="1">
      <c r="A6" s="85"/>
      <c r="B6" s="85"/>
      <c r="C6" s="85"/>
      <c r="D6" s="85"/>
      <c r="E6" s="85"/>
      <c r="F6" s="85"/>
      <c r="G6" s="85"/>
      <c r="H6" s="85"/>
      <c r="I6" s="85"/>
      <c r="J6" s="85"/>
      <c r="K6" s="196"/>
      <c r="L6" s="196"/>
      <c r="M6" s="196"/>
      <c r="N6" s="196"/>
      <c r="O6" s="196"/>
      <c r="P6" s="196"/>
      <c r="Q6" s="196"/>
      <c r="R6" s="85"/>
    </row>
    <row r="7" spans="1:204" ht="1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196"/>
      <c r="L7" s="196"/>
      <c r="M7" s="196"/>
      <c r="N7" s="196"/>
      <c r="O7" s="196"/>
      <c r="P7" s="196"/>
      <c r="Q7" s="196"/>
      <c r="R7" s="85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</row>
    <row r="8" spans="1:204" ht="1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196"/>
      <c r="L8" s="196"/>
      <c r="M8" s="196"/>
      <c r="N8" s="196"/>
      <c r="O8" s="196"/>
      <c r="P8" s="196"/>
      <c r="Q8" s="196"/>
      <c r="R8" s="85"/>
      <c r="U8" s="2"/>
      <c r="V8" s="2"/>
      <c r="W8" s="2"/>
      <c r="X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</row>
    <row r="9" spans="1:204" ht="1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U9" s="2"/>
      <c r="V9" s="2"/>
      <c r="W9" s="2"/>
      <c r="X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</row>
    <row r="10" spans="1:204" ht="1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U10" s="2"/>
      <c r="V10" s="2"/>
      <c r="W10" s="2"/>
      <c r="X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</row>
    <row r="11" spans="1:204" ht="1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U11" s="2"/>
      <c r="V11" s="2"/>
      <c r="W11" s="2"/>
      <c r="X11" s="2"/>
    </row>
    <row r="12" spans="1:204" ht="1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U12" s="2"/>
      <c r="V12" s="2"/>
      <c r="W12" s="2"/>
      <c r="X12" s="2"/>
    </row>
    <row r="13" spans="1:204" ht="15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U13" s="2"/>
      <c r="V13" s="2"/>
      <c r="W13" s="2"/>
      <c r="X13" s="2"/>
    </row>
    <row r="14" spans="1:204" ht="15" customHeight="1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U14" s="2"/>
      <c r="V14" s="2"/>
      <c r="W14" s="2"/>
      <c r="X14" s="2"/>
    </row>
    <row r="15" spans="1:204" ht="15" customHeight="1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U15" s="2"/>
      <c r="V15" s="2"/>
      <c r="W15" s="2"/>
      <c r="X15" s="2"/>
    </row>
    <row r="16" spans="1:204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U16" s="2"/>
      <c r="V16" s="2"/>
      <c r="W16" s="2"/>
      <c r="X16" s="2"/>
    </row>
    <row r="17" spans="1:24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U17" s="2"/>
      <c r="V17" s="2"/>
      <c r="W17" s="2"/>
      <c r="X17" s="2"/>
    </row>
    <row r="18" spans="1:24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U18" s="2"/>
      <c r="V18" s="2"/>
      <c r="W18" s="2"/>
      <c r="X18" s="2"/>
    </row>
    <row r="19" spans="1:24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U19" s="2"/>
      <c r="V19" s="2"/>
      <c r="W19" s="2"/>
      <c r="X19" s="2"/>
    </row>
    <row r="20" spans="1:24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U20" s="2"/>
      <c r="V20" s="2"/>
      <c r="W20" s="2"/>
      <c r="X20" s="2"/>
    </row>
    <row r="21" spans="1:24" ht="15" customHeight="1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U21" s="2"/>
      <c r="V21" s="2"/>
      <c r="W21" s="2"/>
      <c r="X21" s="2"/>
    </row>
    <row r="22" spans="1:24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U22" s="2"/>
      <c r="V22" s="2"/>
      <c r="W22" s="2"/>
      <c r="X22" s="2"/>
    </row>
    <row r="23" spans="1:24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U23" s="2"/>
      <c r="V23" s="2"/>
      <c r="W23" s="2"/>
      <c r="X23" s="2"/>
    </row>
    <row r="24" spans="1:24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U24" s="2"/>
      <c r="V24" s="2"/>
      <c r="W24" s="2"/>
      <c r="X24" s="2"/>
    </row>
    <row r="25" spans="1:24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U25" s="2"/>
      <c r="V25" s="2"/>
      <c r="W25" s="2"/>
      <c r="X25" s="2"/>
    </row>
    <row r="26" spans="1:24">
      <c r="U26" s="2"/>
      <c r="V26" s="2"/>
      <c r="W26" s="2"/>
      <c r="X26" s="2"/>
    </row>
    <row r="27" spans="1:24">
      <c r="U27" s="2"/>
      <c r="V27" s="2"/>
      <c r="W27" s="2"/>
      <c r="X27" s="2"/>
    </row>
    <row r="28" spans="1:24">
      <c r="M28" s="2"/>
      <c r="U28" s="2"/>
      <c r="V28" s="2"/>
      <c r="W28" s="2"/>
      <c r="X28" s="2"/>
    </row>
    <row r="29" spans="1:24">
      <c r="U29" s="2"/>
      <c r="V29" s="2"/>
      <c r="W29" s="2"/>
      <c r="X29" s="2"/>
    </row>
    <row r="30" spans="1:24">
      <c r="U30" s="2"/>
      <c r="V30" s="2"/>
      <c r="W30" s="2"/>
      <c r="X30" s="2"/>
    </row>
    <row r="31" spans="1:24">
      <c r="M31" s="2"/>
      <c r="U31" s="2"/>
      <c r="V31" s="2"/>
      <c r="W31" s="2"/>
      <c r="X31" s="2"/>
    </row>
    <row r="32" spans="1:24">
      <c r="U32" s="2"/>
      <c r="V32" s="2"/>
      <c r="W32" s="2"/>
      <c r="X32" s="2"/>
    </row>
    <row r="33" spans="13:24">
      <c r="U33" s="2"/>
      <c r="V33" s="2"/>
      <c r="W33" s="2"/>
      <c r="X33" s="2"/>
    </row>
    <row r="34" spans="13:24">
      <c r="M34" s="2"/>
      <c r="U34" s="2"/>
      <c r="V34" s="2"/>
      <c r="W34" s="2"/>
      <c r="X34" s="2"/>
    </row>
    <row r="35" spans="13:24">
      <c r="U35" s="2"/>
      <c r="V35" s="2"/>
      <c r="W35" s="2"/>
      <c r="X35" s="2"/>
    </row>
    <row r="36" spans="13:24">
      <c r="U36" s="2"/>
      <c r="V36" s="2"/>
      <c r="W36" s="2"/>
      <c r="X36" s="2"/>
    </row>
    <row r="37" spans="13:24">
      <c r="M37" s="2"/>
      <c r="U37" s="2"/>
      <c r="V37" s="2"/>
      <c r="W37" s="2"/>
      <c r="X37" s="2"/>
    </row>
    <row r="38" spans="13:24">
      <c r="U38" s="2"/>
      <c r="V38" s="2"/>
      <c r="W38" s="2"/>
      <c r="X38" s="2"/>
    </row>
    <row r="39" spans="13:24" ht="15" customHeight="1">
      <c r="U39" s="2"/>
      <c r="V39" s="2"/>
      <c r="W39" s="2"/>
      <c r="X39" s="2"/>
    </row>
    <row r="40" spans="13:24">
      <c r="M40" s="2"/>
      <c r="U40" s="2"/>
      <c r="V40" s="2"/>
      <c r="W40" s="2"/>
      <c r="X40" s="2"/>
    </row>
    <row r="41" spans="13:24">
      <c r="U41" s="2"/>
      <c r="V41" s="2"/>
      <c r="W41" s="2"/>
      <c r="X41" s="2"/>
    </row>
    <row r="42" spans="13:24">
      <c r="U42" s="2"/>
      <c r="V42" s="2"/>
      <c r="W42" s="2"/>
      <c r="X42" s="2"/>
    </row>
    <row r="43" spans="13:24">
      <c r="M43" s="2"/>
      <c r="U43" s="2"/>
      <c r="V43" s="2"/>
      <c r="W43" s="2"/>
      <c r="X43" s="2"/>
    </row>
    <row r="44" spans="13:24">
      <c r="U44" s="2"/>
      <c r="V44" s="2"/>
      <c r="W44" s="2"/>
      <c r="X44" s="2"/>
    </row>
    <row r="45" spans="13:24" ht="15" customHeight="1">
      <c r="U45" s="2"/>
      <c r="V45" s="2"/>
      <c r="W45" s="2"/>
      <c r="X45" s="2"/>
    </row>
    <row r="46" spans="13:24">
      <c r="U46" s="2"/>
      <c r="V46" s="2"/>
      <c r="W46" s="2"/>
      <c r="X46" s="2"/>
    </row>
    <row r="47" spans="13:24">
      <c r="U47" s="2"/>
      <c r="V47" s="2"/>
      <c r="W47" s="2"/>
      <c r="X47" s="2"/>
    </row>
    <row r="48" spans="13:24" ht="15" customHeight="1">
      <c r="U48" s="2"/>
      <c r="W48" s="2"/>
      <c r="X48" s="2"/>
    </row>
    <row r="49" spans="21:24">
      <c r="U49" s="2"/>
      <c r="V49" s="2"/>
      <c r="W49" s="2"/>
      <c r="X49" s="2"/>
    </row>
    <row r="50" spans="21:24">
      <c r="U50" s="2"/>
      <c r="V50" s="2"/>
      <c r="W50" s="2"/>
      <c r="X50" s="2"/>
    </row>
    <row r="51" spans="21:24">
      <c r="U51" s="2"/>
      <c r="W51" s="2"/>
      <c r="X51" s="2"/>
    </row>
    <row r="52" spans="21:24">
      <c r="U52" s="2"/>
      <c r="W52" s="2"/>
      <c r="X52" s="2"/>
    </row>
    <row r="53" spans="21:24" ht="15" customHeight="1">
      <c r="U53" s="2"/>
      <c r="W53" s="2"/>
      <c r="X53" s="2"/>
    </row>
    <row r="54" spans="21:24" ht="15" customHeight="1">
      <c r="U54" s="2"/>
      <c r="V54" s="2"/>
      <c r="W54" s="2"/>
      <c r="X54" s="2"/>
    </row>
    <row r="55" spans="21:24">
      <c r="U55" s="2"/>
      <c r="V55" s="2"/>
      <c r="W55" s="2"/>
      <c r="X55" s="2"/>
    </row>
    <row r="56" spans="21:24">
      <c r="U56" s="2"/>
      <c r="V56" s="2"/>
      <c r="W56" s="2"/>
      <c r="X56" s="2"/>
    </row>
    <row r="57" spans="21:24">
      <c r="U57" s="2"/>
      <c r="V57" s="2"/>
      <c r="W57" s="2"/>
      <c r="X57" s="2"/>
    </row>
    <row r="58" spans="21:24">
      <c r="U58" s="2"/>
      <c r="V58" s="2"/>
      <c r="W58" s="2"/>
      <c r="X58" s="2"/>
    </row>
    <row r="59" spans="21:24">
      <c r="U59" s="2"/>
      <c r="V59" s="2"/>
      <c r="W59" s="2"/>
      <c r="X59" s="2"/>
    </row>
    <row r="60" spans="21:24">
      <c r="U60" s="2"/>
      <c r="V60" s="2"/>
      <c r="W60" s="2"/>
      <c r="X60" s="2"/>
    </row>
    <row r="61" spans="21:24">
      <c r="U61" s="2"/>
      <c r="V61" s="2"/>
      <c r="W61" s="2"/>
      <c r="X61" s="2"/>
    </row>
    <row r="62" spans="21:24">
      <c r="U62" s="2"/>
      <c r="V62" s="2"/>
      <c r="W62" s="2"/>
      <c r="X62" s="2"/>
    </row>
    <row r="63" spans="21:24">
      <c r="U63" s="2"/>
      <c r="V63" s="2"/>
      <c r="W63" s="2"/>
      <c r="X63" s="2"/>
    </row>
    <row r="64" spans="21:24">
      <c r="U64" s="2"/>
      <c r="V64" s="2"/>
      <c r="W64" s="2"/>
      <c r="X64" s="2"/>
    </row>
    <row r="65" spans="21:24">
      <c r="U65" s="2"/>
      <c r="V65" s="2"/>
      <c r="W65" s="2"/>
      <c r="X65" s="2"/>
    </row>
    <row r="66" spans="21:24">
      <c r="U66" s="2"/>
      <c r="V66" s="2"/>
      <c r="W66" s="2"/>
      <c r="X66" s="2"/>
    </row>
    <row r="67" spans="21:24">
      <c r="U67" s="2"/>
      <c r="W67" s="2"/>
      <c r="X67" s="2"/>
    </row>
    <row r="68" spans="21:24">
      <c r="U68" s="2"/>
      <c r="W68" s="2"/>
      <c r="X68" s="2"/>
    </row>
    <row r="69" spans="21:24">
      <c r="U69" s="2"/>
      <c r="W69" s="2"/>
      <c r="X69" s="2"/>
    </row>
    <row r="70" spans="21:24">
      <c r="U70" s="2"/>
      <c r="W70" s="2"/>
      <c r="X70" s="2"/>
    </row>
    <row r="71" spans="21:24" ht="15" customHeight="1">
      <c r="U71" s="2"/>
      <c r="W71" s="2"/>
      <c r="X71" s="2"/>
    </row>
    <row r="72" spans="21:24">
      <c r="U72" s="2"/>
      <c r="W72" s="2"/>
      <c r="X72" s="2"/>
    </row>
    <row r="73" spans="21:24">
      <c r="U73" s="2"/>
      <c r="W73" s="2"/>
      <c r="X73" s="2"/>
    </row>
    <row r="74" spans="21:24">
      <c r="U74" s="2"/>
      <c r="W74" s="2"/>
      <c r="X74" s="2"/>
    </row>
    <row r="75" spans="21:24">
      <c r="U75" s="2"/>
      <c r="W75" s="2"/>
      <c r="X75" s="2"/>
    </row>
    <row r="76" spans="21:24">
      <c r="U76" s="2"/>
      <c r="W76" s="2"/>
      <c r="X76" s="2"/>
    </row>
    <row r="77" spans="21:24" ht="15" customHeight="1">
      <c r="U77" s="2"/>
      <c r="W77" s="2"/>
      <c r="X77" s="2"/>
    </row>
    <row r="78" spans="21:24">
      <c r="U78" s="2"/>
      <c r="V78" s="2"/>
      <c r="W78" s="2"/>
      <c r="X78" s="2"/>
    </row>
    <row r="79" spans="21:24">
      <c r="U79" s="2"/>
      <c r="V79" s="2"/>
      <c r="W79" s="2"/>
      <c r="X79" s="2"/>
    </row>
    <row r="80" spans="21:24">
      <c r="U80" s="2"/>
      <c r="W80" s="2"/>
      <c r="X80" s="2"/>
    </row>
    <row r="81" spans="21:24" ht="15" customHeight="1">
      <c r="U81" s="2"/>
      <c r="W81" s="2"/>
      <c r="X81" s="2"/>
    </row>
    <row r="82" spans="21:24">
      <c r="U82" s="2"/>
      <c r="W82" s="2"/>
      <c r="X82" s="2"/>
    </row>
    <row r="83" spans="21:24">
      <c r="U83" s="2"/>
      <c r="W83" s="2"/>
      <c r="X83" s="2"/>
    </row>
    <row r="84" spans="21:24">
      <c r="U84" s="2"/>
      <c r="W84" s="2"/>
      <c r="X84" s="2"/>
    </row>
    <row r="85" spans="21:24">
      <c r="U85" s="2"/>
      <c r="W85" s="2"/>
      <c r="X85" s="2"/>
    </row>
    <row r="86" spans="21:24">
      <c r="U86" s="2"/>
      <c r="W86" s="2"/>
      <c r="X86" s="2"/>
    </row>
    <row r="87" spans="21:24" ht="15" customHeight="1">
      <c r="U87" s="2"/>
      <c r="W87" s="2"/>
      <c r="X87" s="2"/>
    </row>
    <row r="88" spans="21:24" ht="15" customHeight="1">
      <c r="U88" s="2"/>
      <c r="W88" s="2"/>
      <c r="X88" s="2"/>
    </row>
    <row r="89" spans="21:24">
      <c r="U89" s="2"/>
      <c r="V89" s="2"/>
      <c r="W89" s="2"/>
      <c r="X89" s="2"/>
    </row>
    <row r="90" spans="21:24">
      <c r="U90" s="2"/>
      <c r="V90" s="2"/>
      <c r="W90" s="2"/>
      <c r="X90" s="2"/>
    </row>
    <row r="91" spans="21:24">
      <c r="U91" s="2"/>
      <c r="W91" s="2"/>
      <c r="X91" s="2"/>
    </row>
    <row r="92" spans="21:24">
      <c r="U92" s="2"/>
      <c r="W92" s="2"/>
      <c r="X92" s="2"/>
    </row>
    <row r="93" spans="21:24">
      <c r="U93" s="2"/>
      <c r="W93" s="2"/>
      <c r="X93" s="2"/>
    </row>
    <row r="94" spans="21:24">
      <c r="U94" s="2"/>
      <c r="W94" s="2"/>
      <c r="X94" s="2"/>
    </row>
    <row r="95" spans="21:24">
      <c r="U95" s="2"/>
      <c r="W95" s="2"/>
      <c r="X95" s="2"/>
    </row>
    <row r="96" spans="21:24">
      <c r="U96" s="2"/>
      <c r="W96" s="2"/>
      <c r="X96" s="2"/>
    </row>
    <row r="97" spans="21:24">
      <c r="U97" s="2"/>
      <c r="W97" s="2"/>
      <c r="X97" s="2"/>
    </row>
    <row r="98" spans="21:24" ht="15" customHeight="1">
      <c r="U98" s="2"/>
      <c r="W98" s="2"/>
      <c r="X98" s="2"/>
    </row>
    <row r="99" spans="21:24">
      <c r="U99" s="2"/>
      <c r="W99" s="2"/>
      <c r="X99" s="2"/>
    </row>
    <row r="100" spans="21:24">
      <c r="U100" s="2"/>
      <c r="W100" s="2"/>
      <c r="X100" s="2"/>
    </row>
    <row r="101" spans="21:24" ht="15" customHeight="1">
      <c r="U101" s="2"/>
      <c r="W101" s="2"/>
      <c r="X101" s="2"/>
    </row>
    <row r="102" spans="21:24">
      <c r="U102" s="2"/>
      <c r="W102" s="2"/>
      <c r="X102" s="2"/>
    </row>
    <row r="103" spans="21:24" ht="15" customHeight="1">
      <c r="U103" s="2"/>
      <c r="W103" s="2"/>
      <c r="X103" s="2"/>
    </row>
    <row r="104" spans="21:24">
      <c r="U104" s="2"/>
      <c r="W104" s="2"/>
      <c r="X104" s="2"/>
    </row>
    <row r="105" spans="21:24">
      <c r="U105" s="2"/>
      <c r="W105" s="2"/>
      <c r="X105" s="2"/>
    </row>
    <row r="106" spans="21:24">
      <c r="U106" s="2"/>
      <c r="W106" s="2"/>
      <c r="X106" s="2"/>
    </row>
    <row r="107" spans="21:24">
      <c r="U107" s="2"/>
      <c r="W107" s="2"/>
      <c r="X107" s="2"/>
    </row>
    <row r="108" spans="21:24" ht="15" customHeight="1">
      <c r="U108" s="2"/>
      <c r="W108" s="2"/>
      <c r="X108" s="2"/>
    </row>
    <row r="109" spans="21:24">
      <c r="U109" s="2"/>
      <c r="W109" s="2"/>
      <c r="X109" s="2"/>
    </row>
    <row r="110" spans="21:24">
      <c r="U110" s="2"/>
      <c r="W110" s="2"/>
      <c r="X110" s="2"/>
    </row>
    <row r="111" spans="21:24">
      <c r="U111" s="2"/>
      <c r="W111" s="2"/>
      <c r="X111" s="2"/>
    </row>
    <row r="112" spans="21:24">
      <c r="U112" s="2"/>
      <c r="W112" s="2"/>
      <c r="X112" s="2"/>
    </row>
    <row r="113" spans="21:24">
      <c r="U113" s="2"/>
      <c r="W113" s="2"/>
      <c r="X113" s="2"/>
    </row>
    <row r="114" spans="21:24">
      <c r="U114" s="2"/>
      <c r="W114" s="2"/>
      <c r="X114" s="2"/>
    </row>
    <row r="115" spans="21:24">
      <c r="U115" s="2"/>
      <c r="W115" s="2"/>
      <c r="X115" s="2"/>
    </row>
    <row r="116" spans="21:24" ht="15" customHeight="1">
      <c r="U116" s="2"/>
      <c r="W116" s="2"/>
      <c r="X116" s="2"/>
    </row>
    <row r="117" spans="21:24" ht="15" customHeight="1">
      <c r="U117" s="2"/>
      <c r="W117" s="2"/>
      <c r="X117" s="2"/>
    </row>
    <row r="118" spans="21:24">
      <c r="U118" s="2"/>
      <c r="W118" s="2"/>
      <c r="X118" s="2"/>
    </row>
    <row r="119" spans="21:24">
      <c r="U119" s="2"/>
      <c r="W119" s="2"/>
      <c r="X119" s="2"/>
    </row>
    <row r="120" spans="21:24">
      <c r="U120" s="2"/>
      <c r="W120" s="2"/>
      <c r="X120" s="2"/>
    </row>
    <row r="121" spans="21:24">
      <c r="U121" s="2"/>
      <c r="W121" s="2"/>
      <c r="X121" s="2"/>
    </row>
    <row r="122" spans="21:24" ht="15" customHeight="1">
      <c r="U122" s="2"/>
      <c r="W122" s="2"/>
      <c r="X122" s="2"/>
    </row>
    <row r="123" spans="21:24" ht="15" customHeight="1">
      <c r="U123" s="2"/>
      <c r="W123" s="2"/>
      <c r="X123" s="2"/>
    </row>
    <row r="124" spans="21:24">
      <c r="U124" s="2"/>
      <c r="V124" s="2"/>
      <c r="W124" s="2"/>
      <c r="X124" s="2"/>
    </row>
    <row r="125" spans="21:24">
      <c r="U125" s="2"/>
      <c r="V125" s="2"/>
      <c r="W125" s="2"/>
      <c r="X125" s="2"/>
    </row>
    <row r="126" spans="21:24">
      <c r="U126" s="2"/>
      <c r="V126" s="2"/>
      <c r="W126" s="2"/>
      <c r="X126" s="2"/>
    </row>
    <row r="131" ht="15" customHeight="1"/>
    <row r="137" ht="15" customHeight="1"/>
  </sheetData>
  <mergeCells count="1">
    <mergeCell ref="K1:Q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5"/>
  <sheetViews>
    <sheetView tabSelected="1" zoomScale="80" zoomScaleNormal="80" workbookViewId="0">
      <pane ySplit="2" topLeftCell="A3" activePane="bottomLeft" state="frozen"/>
      <selection pane="bottomLeft" activeCell="B24" sqref="B24"/>
    </sheetView>
  </sheetViews>
  <sheetFormatPr defaultColWidth="9.140625" defaultRowHeight="15"/>
  <cols>
    <col min="1" max="1" width="13.7109375" style="2" customWidth="1"/>
    <col min="2" max="2" width="66.140625" style="8" customWidth="1"/>
    <col min="3" max="3" width="16.85546875" style="8" customWidth="1"/>
    <col min="4" max="4" width="14.140625" style="8" customWidth="1"/>
    <col min="5" max="5" width="12.85546875" style="8" bestFit="1" customWidth="1"/>
    <col min="6" max="6" width="15.140625" style="8" customWidth="1"/>
    <col min="7" max="7" width="12.85546875" style="3" customWidth="1"/>
    <col min="8" max="16384" width="9.140625" style="2"/>
  </cols>
  <sheetData>
    <row r="1" spans="1:7" ht="34.5" customHeight="1" thickBot="1">
      <c r="A1" s="214" t="s">
        <v>3</v>
      </c>
      <c r="B1" s="216" t="s">
        <v>0</v>
      </c>
      <c r="C1" s="218" t="s">
        <v>2</v>
      </c>
      <c r="D1" s="218" t="s">
        <v>112</v>
      </c>
      <c r="E1" s="212" t="s">
        <v>1</v>
      </c>
      <c r="F1" s="213"/>
    </row>
    <row r="2" spans="1:7" ht="24.75" customHeight="1" thickBot="1">
      <c r="A2" s="215"/>
      <c r="B2" s="217"/>
      <c r="C2" s="219"/>
      <c r="D2" s="219"/>
      <c r="E2" s="9" t="s">
        <v>4</v>
      </c>
      <c r="F2" s="38" t="s">
        <v>5</v>
      </c>
    </row>
    <row r="3" spans="1:7" ht="36.75" customHeight="1">
      <c r="A3" s="203" t="s">
        <v>135</v>
      </c>
      <c r="B3" s="10" t="s">
        <v>42</v>
      </c>
      <c r="C3" s="11">
        <v>2000</v>
      </c>
      <c r="D3" s="30">
        <v>200</v>
      </c>
      <c r="E3" s="39">
        <v>1973</v>
      </c>
      <c r="F3" s="44">
        <f>E3/200</f>
        <v>9.8650000000000002</v>
      </c>
    </row>
    <row r="4" spans="1:7" ht="33" customHeight="1">
      <c r="A4" s="204"/>
      <c r="B4" s="12" t="s">
        <v>43</v>
      </c>
      <c r="C4" s="21">
        <v>2000</v>
      </c>
      <c r="D4" s="31">
        <v>200</v>
      </c>
      <c r="E4" s="45">
        <v>1973</v>
      </c>
      <c r="F4" s="47">
        <f t="shared" ref="F4:F6" si="0">E4/200</f>
        <v>9.8650000000000002</v>
      </c>
    </row>
    <row r="5" spans="1:7" ht="32.25" customHeight="1">
      <c r="A5" s="204"/>
      <c r="B5" s="12" t="s">
        <v>44</v>
      </c>
      <c r="C5" s="21">
        <v>2000</v>
      </c>
      <c r="D5" s="31">
        <v>200</v>
      </c>
      <c r="E5" s="45">
        <v>1973</v>
      </c>
      <c r="F5" s="47">
        <f>E5/200</f>
        <v>9.8650000000000002</v>
      </c>
    </row>
    <row r="6" spans="1:7" ht="31.5">
      <c r="A6" s="204"/>
      <c r="B6" s="12" t="s">
        <v>45</v>
      </c>
      <c r="C6" s="21">
        <v>2000</v>
      </c>
      <c r="D6" s="31">
        <v>200</v>
      </c>
      <c r="E6" s="41">
        <v>1973</v>
      </c>
      <c r="F6" s="47">
        <f t="shared" si="0"/>
        <v>9.8650000000000002</v>
      </c>
      <c r="G6" s="4"/>
    </row>
    <row r="7" spans="1:7" ht="31.5">
      <c r="A7" s="204"/>
      <c r="B7" s="12" t="s">
        <v>46</v>
      </c>
      <c r="C7" s="21">
        <v>2000</v>
      </c>
      <c r="D7" s="31">
        <v>200</v>
      </c>
      <c r="E7" s="40">
        <v>2219</v>
      </c>
      <c r="F7" s="48">
        <f>E7/200</f>
        <v>11.095000000000001</v>
      </c>
      <c r="G7" s="4"/>
    </row>
    <row r="8" spans="1:7" ht="31.5">
      <c r="A8" s="204"/>
      <c r="B8" s="89" t="s">
        <v>47</v>
      </c>
      <c r="C8" s="86">
        <v>2000</v>
      </c>
      <c r="D8" s="92">
        <v>200</v>
      </c>
      <c r="E8" s="87">
        <v>2219</v>
      </c>
      <c r="F8" s="48">
        <f>E8/200</f>
        <v>11.095000000000001</v>
      </c>
      <c r="G8" s="4"/>
    </row>
    <row r="9" spans="1:7" ht="34.5" customHeight="1">
      <c r="A9" s="204"/>
      <c r="B9" s="168" t="s">
        <v>85</v>
      </c>
      <c r="C9" s="169">
        <v>5000</v>
      </c>
      <c r="D9" s="170">
        <v>1000</v>
      </c>
      <c r="E9" s="171" t="s">
        <v>7</v>
      </c>
      <c r="F9" s="172" t="s">
        <v>7</v>
      </c>
      <c r="G9" s="4"/>
    </row>
    <row r="10" spans="1:7" ht="36" customHeight="1" thickBot="1">
      <c r="A10" s="205"/>
      <c r="B10" s="173" t="s">
        <v>84</v>
      </c>
      <c r="C10" s="174">
        <v>20000</v>
      </c>
      <c r="D10" s="175">
        <v>1000</v>
      </c>
      <c r="E10" s="176">
        <f>F10*D10</f>
        <v>500</v>
      </c>
      <c r="F10" s="177">
        <v>0.5</v>
      </c>
      <c r="G10" s="4"/>
    </row>
    <row r="11" spans="1:7" ht="27.75" customHeight="1">
      <c r="A11" s="203" t="s">
        <v>110</v>
      </c>
      <c r="B11" s="10" t="s">
        <v>86</v>
      </c>
      <c r="C11" s="11">
        <v>5000</v>
      </c>
      <c r="D11" s="30">
        <v>100</v>
      </c>
      <c r="E11" s="44">
        <f>D11*L14</f>
        <v>0</v>
      </c>
      <c r="F11" s="48" t="s">
        <v>13</v>
      </c>
    </row>
    <row r="12" spans="1:7" ht="33.75" customHeight="1">
      <c r="A12" s="204"/>
      <c r="B12" s="12" t="s">
        <v>87</v>
      </c>
      <c r="C12" s="21">
        <v>5000</v>
      </c>
      <c r="D12" s="31">
        <v>50</v>
      </c>
      <c r="E12" s="45">
        <v>0</v>
      </c>
      <c r="F12" s="48" t="s">
        <v>13</v>
      </c>
    </row>
    <row r="13" spans="1:7" ht="36" customHeight="1">
      <c r="A13" s="204"/>
      <c r="B13" s="12" t="s">
        <v>88</v>
      </c>
      <c r="C13" s="21">
        <v>2500</v>
      </c>
      <c r="D13" s="31">
        <v>50</v>
      </c>
      <c r="E13" s="45">
        <v>0</v>
      </c>
      <c r="F13" s="48" t="s">
        <v>13</v>
      </c>
    </row>
    <row r="14" spans="1:7" ht="36" customHeight="1">
      <c r="A14" s="204"/>
      <c r="B14" s="156" t="s">
        <v>144</v>
      </c>
      <c r="C14" s="157">
        <v>2000</v>
      </c>
      <c r="D14" s="158">
        <v>100</v>
      </c>
      <c r="E14" s="159">
        <f t="shared" ref="E14:E16" si="1">F14*D14</f>
        <v>530</v>
      </c>
      <c r="F14" s="160">
        <v>5.3</v>
      </c>
    </row>
    <row r="15" spans="1:7" ht="36" customHeight="1">
      <c r="A15" s="204"/>
      <c r="B15" s="156" t="s">
        <v>145</v>
      </c>
      <c r="C15" s="157">
        <v>2000</v>
      </c>
      <c r="D15" s="158">
        <v>100</v>
      </c>
      <c r="E15" s="159">
        <f t="shared" ref="E15" si="2">F15*D15</f>
        <v>613</v>
      </c>
      <c r="F15" s="160">
        <v>6.13</v>
      </c>
    </row>
    <row r="16" spans="1:7" ht="32.25">
      <c r="A16" s="204"/>
      <c r="B16" s="156" t="s">
        <v>146</v>
      </c>
      <c r="C16" s="157">
        <v>2000</v>
      </c>
      <c r="D16" s="158">
        <v>100</v>
      </c>
      <c r="E16" s="159">
        <f t="shared" si="1"/>
        <v>613</v>
      </c>
      <c r="F16" s="160">
        <v>6.13</v>
      </c>
    </row>
    <row r="17" spans="1:7" ht="33.75" customHeight="1">
      <c r="A17" s="204"/>
      <c r="B17" s="12" t="s">
        <v>62</v>
      </c>
      <c r="C17" s="21" t="s">
        <v>7</v>
      </c>
      <c r="D17" s="31" t="s">
        <v>7</v>
      </c>
      <c r="E17" s="43">
        <v>0</v>
      </c>
      <c r="F17" s="48" t="s">
        <v>13</v>
      </c>
    </row>
    <row r="18" spans="1:7" ht="17.25" customHeight="1">
      <c r="A18" s="204"/>
      <c r="B18" s="12" t="s">
        <v>66</v>
      </c>
      <c r="C18" s="21" t="s">
        <v>7</v>
      </c>
      <c r="D18" s="31" t="s">
        <v>7</v>
      </c>
      <c r="E18" s="43">
        <v>0</v>
      </c>
      <c r="F18" s="48" t="s">
        <v>13</v>
      </c>
    </row>
    <row r="19" spans="1:7" ht="18" customHeight="1">
      <c r="A19" s="204"/>
      <c r="B19" s="12" t="s">
        <v>29</v>
      </c>
      <c r="C19" s="21" t="s">
        <v>7</v>
      </c>
      <c r="D19" s="31" t="s">
        <v>7</v>
      </c>
      <c r="E19" s="43">
        <v>0</v>
      </c>
      <c r="F19" s="48" t="s">
        <v>13</v>
      </c>
    </row>
    <row r="20" spans="1:7" ht="18" customHeight="1">
      <c r="A20" s="204"/>
      <c r="B20" s="12" t="s">
        <v>60</v>
      </c>
      <c r="C20" s="21" t="s">
        <v>7</v>
      </c>
      <c r="D20" s="31" t="s">
        <v>7</v>
      </c>
      <c r="E20" s="43">
        <v>0</v>
      </c>
      <c r="F20" s="48" t="s">
        <v>13</v>
      </c>
    </row>
    <row r="21" spans="1:7" ht="17.25" customHeight="1" thickBot="1">
      <c r="A21" s="205"/>
      <c r="B21" s="29" t="s">
        <v>61</v>
      </c>
      <c r="C21" s="14" t="s">
        <v>7</v>
      </c>
      <c r="D21" s="32" t="s">
        <v>7</v>
      </c>
      <c r="E21" s="46">
        <v>0</v>
      </c>
      <c r="F21" s="48" t="s">
        <v>13</v>
      </c>
    </row>
    <row r="22" spans="1:7" ht="33.75" customHeight="1">
      <c r="A22" s="203" t="s">
        <v>132</v>
      </c>
      <c r="B22" s="97" t="s">
        <v>111</v>
      </c>
      <c r="C22" s="98">
        <v>1000</v>
      </c>
      <c r="D22" s="99">
        <v>100</v>
      </c>
      <c r="E22" s="100">
        <f t="shared" ref="E22:E28" si="3">F22*D22</f>
        <v>840</v>
      </c>
      <c r="F22" s="100">
        <v>8.4</v>
      </c>
    </row>
    <row r="23" spans="1:7" ht="33.75" customHeight="1">
      <c r="A23" s="204"/>
      <c r="B23" s="97" t="s">
        <v>94</v>
      </c>
      <c r="C23" s="98">
        <v>1000</v>
      </c>
      <c r="D23" s="99">
        <v>100</v>
      </c>
      <c r="E23" s="100">
        <f t="shared" ref="E23" si="4">F23*D23</f>
        <v>1010</v>
      </c>
      <c r="F23" s="100">
        <v>10.1</v>
      </c>
    </row>
    <row r="24" spans="1:7" ht="33.75" customHeight="1">
      <c r="A24" s="204"/>
      <c r="B24" s="97" t="s">
        <v>95</v>
      </c>
      <c r="C24" s="98">
        <v>1000</v>
      </c>
      <c r="D24" s="99">
        <v>100</v>
      </c>
      <c r="E24" s="100">
        <f t="shared" ref="E24:E25" si="5">F24*D24</f>
        <v>1200</v>
      </c>
      <c r="F24" s="100">
        <v>12</v>
      </c>
    </row>
    <row r="25" spans="1:7" ht="34.5" customHeight="1">
      <c r="A25" s="204"/>
      <c r="B25" s="97" t="s">
        <v>160</v>
      </c>
      <c r="C25" s="98">
        <v>1000</v>
      </c>
      <c r="D25" s="99">
        <v>100</v>
      </c>
      <c r="E25" s="100">
        <f t="shared" si="5"/>
        <v>1010</v>
      </c>
      <c r="F25" s="100">
        <v>10.1</v>
      </c>
    </row>
    <row r="26" spans="1:7" ht="34.5" customHeight="1">
      <c r="A26" s="204"/>
      <c r="B26" s="97" t="s">
        <v>161</v>
      </c>
      <c r="C26" s="98">
        <v>1000</v>
      </c>
      <c r="D26" s="99">
        <v>100</v>
      </c>
      <c r="E26" s="100">
        <f t="shared" si="3"/>
        <v>940</v>
      </c>
      <c r="F26" s="100">
        <v>9.4</v>
      </c>
    </row>
    <row r="27" spans="1:7" ht="34.5" customHeight="1">
      <c r="A27" s="204"/>
      <c r="B27" s="101" t="s">
        <v>122</v>
      </c>
      <c r="C27" s="102">
        <v>1000</v>
      </c>
      <c r="D27" s="103">
        <v>100</v>
      </c>
      <c r="E27" s="100">
        <f t="shared" ref="E27" si="6">F27*D27</f>
        <v>840</v>
      </c>
      <c r="F27" s="136">
        <v>8.4</v>
      </c>
    </row>
    <row r="28" spans="1:7" ht="33" customHeight="1">
      <c r="A28" s="204"/>
      <c r="B28" s="101" t="s">
        <v>109</v>
      </c>
      <c r="C28" s="102">
        <v>1000</v>
      </c>
      <c r="D28" s="103">
        <v>100</v>
      </c>
      <c r="E28" s="100">
        <f t="shared" si="3"/>
        <v>1010</v>
      </c>
      <c r="F28" s="104">
        <v>10.1</v>
      </c>
    </row>
    <row r="29" spans="1:7" ht="33" customHeight="1">
      <c r="A29" s="204"/>
      <c r="B29" s="101" t="s">
        <v>96</v>
      </c>
      <c r="C29" s="102">
        <v>1000</v>
      </c>
      <c r="D29" s="103">
        <v>100</v>
      </c>
      <c r="E29" s="100">
        <f t="shared" ref="E29" si="7">F29*D29</f>
        <v>1200</v>
      </c>
      <c r="F29" s="104">
        <v>12</v>
      </c>
    </row>
    <row r="30" spans="1:7" ht="33.75" customHeight="1">
      <c r="A30" s="204"/>
      <c r="B30" s="101" t="s">
        <v>97</v>
      </c>
      <c r="C30" s="102">
        <v>500</v>
      </c>
      <c r="D30" s="103">
        <v>50</v>
      </c>
      <c r="E30" s="100">
        <f t="shared" ref="E30:E32" si="8">F30*D30</f>
        <v>950</v>
      </c>
      <c r="F30" s="194">
        <v>19</v>
      </c>
      <c r="G30" s="5"/>
    </row>
    <row r="31" spans="1:7" ht="33" customHeight="1">
      <c r="A31" s="204"/>
      <c r="B31" s="101" t="s">
        <v>48</v>
      </c>
      <c r="C31" s="102">
        <v>500</v>
      </c>
      <c r="D31" s="103">
        <v>50</v>
      </c>
      <c r="E31" s="100">
        <f t="shared" si="8"/>
        <v>1100</v>
      </c>
      <c r="F31" s="194">
        <v>22</v>
      </c>
      <c r="G31" s="5"/>
    </row>
    <row r="32" spans="1:7" ht="33" customHeight="1">
      <c r="A32" s="204"/>
      <c r="B32" s="101" t="s">
        <v>98</v>
      </c>
      <c r="C32" s="102">
        <v>500</v>
      </c>
      <c r="D32" s="103">
        <v>50</v>
      </c>
      <c r="E32" s="100">
        <f t="shared" si="8"/>
        <v>1578.5</v>
      </c>
      <c r="F32" s="104">
        <v>31.57</v>
      </c>
      <c r="G32" s="5"/>
    </row>
    <row r="33" spans="1:8" ht="33" customHeight="1">
      <c r="A33" s="204"/>
      <c r="B33" s="101" t="s">
        <v>99</v>
      </c>
      <c r="C33" s="102">
        <v>1000</v>
      </c>
      <c r="D33" s="103">
        <v>100</v>
      </c>
      <c r="E33" s="100" t="s">
        <v>158</v>
      </c>
      <c r="F33" s="104" t="s">
        <v>158</v>
      </c>
      <c r="G33" s="5"/>
    </row>
    <row r="34" spans="1:8" ht="32.25" customHeight="1">
      <c r="A34" s="204"/>
      <c r="B34" s="101" t="s">
        <v>49</v>
      </c>
      <c r="C34" s="105">
        <v>1000</v>
      </c>
      <c r="D34" s="106">
        <v>100</v>
      </c>
      <c r="E34" s="100">
        <f t="shared" ref="E34:E38" si="9">F34*D34</f>
        <v>1100</v>
      </c>
      <c r="F34" s="195">
        <v>11</v>
      </c>
      <c r="G34" s="5"/>
    </row>
    <row r="35" spans="1:8" ht="32.25" customHeight="1">
      <c r="A35" s="204"/>
      <c r="B35" s="161" t="s">
        <v>153</v>
      </c>
      <c r="C35" s="162">
        <v>2000</v>
      </c>
      <c r="D35" s="163">
        <v>100</v>
      </c>
      <c r="E35" s="164">
        <f t="shared" si="9"/>
        <v>330</v>
      </c>
      <c r="F35" s="165">
        <v>3.3</v>
      </c>
      <c r="G35" s="5"/>
    </row>
    <row r="36" spans="1:8" ht="33" customHeight="1">
      <c r="A36" s="204"/>
      <c r="B36" s="161" t="s">
        <v>154</v>
      </c>
      <c r="C36" s="162">
        <v>2000</v>
      </c>
      <c r="D36" s="163">
        <v>100</v>
      </c>
      <c r="E36" s="164">
        <f t="shared" si="9"/>
        <v>300</v>
      </c>
      <c r="F36" s="165">
        <v>3</v>
      </c>
      <c r="G36" s="5"/>
    </row>
    <row r="37" spans="1:8" ht="33" customHeight="1">
      <c r="A37" s="204"/>
      <c r="B37" s="161" t="s">
        <v>155</v>
      </c>
      <c r="C37" s="162">
        <v>2000</v>
      </c>
      <c r="D37" s="163">
        <v>100</v>
      </c>
      <c r="E37" s="166">
        <f t="shared" si="9"/>
        <v>340</v>
      </c>
      <c r="F37" s="167">
        <v>3.4</v>
      </c>
      <c r="G37" s="5"/>
    </row>
    <row r="38" spans="1:8" ht="33" customHeight="1">
      <c r="A38" s="204"/>
      <c r="B38" s="161" t="s">
        <v>156</v>
      </c>
      <c r="C38" s="162">
        <v>2000</v>
      </c>
      <c r="D38" s="163">
        <v>100</v>
      </c>
      <c r="E38" s="166">
        <f t="shared" si="9"/>
        <v>310</v>
      </c>
      <c r="F38" s="167">
        <v>3.1</v>
      </c>
      <c r="G38" s="5"/>
    </row>
    <row r="39" spans="1:8" ht="31.5" customHeight="1">
      <c r="A39" s="204"/>
      <c r="B39" s="137" t="s">
        <v>100</v>
      </c>
      <c r="C39" s="138">
        <v>1000</v>
      </c>
      <c r="D39" s="139">
        <v>50</v>
      </c>
      <c r="E39" s="140">
        <f t="shared" ref="E39:E42" si="10">F39*D39</f>
        <v>513.5</v>
      </c>
      <c r="F39" s="141">
        <v>10.27</v>
      </c>
      <c r="G39" s="5"/>
    </row>
    <row r="40" spans="1:8" ht="21" customHeight="1">
      <c r="A40" s="204"/>
      <c r="B40" s="137" t="s">
        <v>101</v>
      </c>
      <c r="C40" s="138">
        <v>500</v>
      </c>
      <c r="D40" s="142">
        <v>50</v>
      </c>
      <c r="E40" s="140">
        <f t="shared" si="10"/>
        <v>557</v>
      </c>
      <c r="F40" s="141">
        <v>11.14</v>
      </c>
      <c r="G40" s="5"/>
    </row>
    <row r="41" spans="1:8" ht="21" customHeight="1">
      <c r="A41" s="204"/>
      <c r="B41" s="58" t="s">
        <v>102</v>
      </c>
      <c r="C41" s="59">
        <v>500</v>
      </c>
      <c r="D41" s="143">
        <v>50</v>
      </c>
      <c r="E41" s="140">
        <f t="shared" si="10"/>
        <v>1270</v>
      </c>
      <c r="F41" s="194">
        <v>25.4</v>
      </c>
      <c r="G41" s="5"/>
      <c r="H41" s="1"/>
    </row>
    <row r="42" spans="1:8" ht="30" customHeight="1">
      <c r="A42" s="204"/>
      <c r="B42" s="93" t="s">
        <v>103</v>
      </c>
      <c r="C42" s="51">
        <v>500</v>
      </c>
      <c r="D42" s="96">
        <v>50</v>
      </c>
      <c r="E42" s="95">
        <f t="shared" si="10"/>
        <v>1787</v>
      </c>
      <c r="F42" s="52">
        <v>35.74</v>
      </c>
      <c r="G42" s="5"/>
    </row>
    <row r="43" spans="1:8" ht="34.5" customHeight="1">
      <c r="A43" s="204"/>
      <c r="B43" s="93" t="s">
        <v>104</v>
      </c>
      <c r="C43" s="51">
        <v>600</v>
      </c>
      <c r="D43" s="96">
        <v>60</v>
      </c>
      <c r="E43" s="95">
        <f t="shared" ref="E43:E51" si="11">F43*D43</f>
        <v>2218.1999999999998</v>
      </c>
      <c r="F43" s="52">
        <v>36.97</v>
      </c>
    </row>
    <row r="44" spans="1:8" ht="34.5" customHeight="1">
      <c r="A44" s="204"/>
      <c r="B44" s="93" t="s">
        <v>105</v>
      </c>
      <c r="C44" s="51">
        <v>500</v>
      </c>
      <c r="D44" s="96">
        <v>50</v>
      </c>
      <c r="E44" s="95">
        <f t="shared" ref="E44" si="12">F44*D44</f>
        <v>1848.5</v>
      </c>
      <c r="F44" s="52">
        <v>36.97</v>
      </c>
    </row>
    <row r="45" spans="1:8" ht="34.5" customHeight="1">
      <c r="A45" s="204"/>
      <c r="B45" s="93" t="s">
        <v>131</v>
      </c>
      <c r="C45" s="51">
        <v>500</v>
      </c>
      <c r="D45" s="96">
        <v>50</v>
      </c>
      <c r="E45" s="95">
        <f t="shared" ref="E45" si="13">F45*D45</f>
        <v>1527</v>
      </c>
      <c r="F45" s="52">
        <v>30.54</v>
      </c>
      <c r="G45" s="5"/>
    </row>
    <row r="46" spans="1:8" ht="34.5" customHeight="1">
      <c r="A46" s="204"/>
      <c r="B46" s="93" t="s">
        <v>106</v>
      </c>
      <c r="C46" s="51">
        <v>100</v>
      </c>
      <c r="D46" s="96">
        <v>10</v>
      </c>
      <c r="E46" s="95">
        <f>F46*D46</f>
        <v>325.79999999999995</v>
      </c>
      <c r="F46" s="52">
        <v>32.58</v>
      </c>
      <c r="G46" s="5"/>
    </row>
    <row r="47" spans="1:8" ht="34.5" customHeight="1">
      <c r="A47" s="204"/>
      <c r="B47" s="93" t="s">
        <v>128</v>
      </c>
      <c r="C47" s="51">
        <v>100</v>
      </c>
      <c r="D47" s="96">
        <v>10</v>
      </c>
      <c r="E47" s="95">
        <f>F47*D47</f>
        <v>202.8</v>
      </c>
      <c r="F47" s="194">
        <v>20.28</v>
      </c>
      <c r="G47" s="5"/>
    </row>
    <row r="48" spans="1:8" ht="34.5" customHeight="1">
      <c r="A48" s="204"/>
      <c r="B48" s="93" t="s">
        <v>129</v>
      </c>
      <c r="C48" s="94">
        <v>300</v>
      </c>
      <c r="D48" s="96">
        <v>30</v>
      </c>
      <c r="E48" s="95">
        <f t="shared" si="11"/>
        <v>1330.8</v>
      </c>
      <c r="F48" s="52">
        <v>44.36</v>
      </c>
      <c r="G48" s="5"/>
    </row>
    <row r="49" spans="1:8" ht="34.5" customHeight="1">
      <c r="A49" s="204"/>
      <c r="B49" s="93" t="s">
        <v>107</v>
      </c>
      <c r="C49" s="94">
        <v>100</v>
      </c>
      <c r="D49" s="96">
        <v>10</v>
      </c>
      <c r="E49" s="95">
        <f t="shared" ref="E49" si="14">F49*D49</f>
        <v>346.1</v>
      </c>
      <c r="F49" s="52">
        <v>34.61</v>
      </c>
      <c r="G49" s="5"/>
    </row>
    <row r="50" spans="1:8" ht="34.5" customHeight="1">
      <c r="A50" s="204"/>
      <c r="B50" s="93" t="s">
        <v>130</v>
      </c>
      <c r="C50" s="94">
        <v>100</v>
      </c>
      <c r="D50" s="96">
        <v>10</v>
      </c>
      <c r="E50" s="95">
        <f t="shared" si="11"/>
        <v>443.6</v>
      </c>
      <c r="F50" s="52">
        <v>44.36</v>
      </c>
      <c r="G50" s="5"/>
    </row>
    <row r="51" spans="1:8" ht="34.5" customHeight="1" thickBot="1">
      <c r="A51" s="204"/>
      <c r="B51" s="113" t="s">
        <v>108</v>
      </c>
      <c r="C51" s="114">
        <v>100</v>
      </c>
      <c r="D51" s="115">
        <v>10</v>
      </c>
      <c r="E51" s="116">
        <f t="shared" si="11"/>
        <v>228.2</v>
      </c>
      <c r="F51" s="193">
        <v>22.82</v>
      </c>
      <c r="G51" s="5"/>
    </row>
    <row r="52" spans="1:8" ht="34.5" customHeight="1">
      <c r="A52" s="203" t="s">
        <v>136</v>
      </c>
      <c r="B52" s="10" t="s">
        <v>27</v>
      </c>
      <c r="C52" s="11">
        <v>500</v>
      </c>
      <c r="D52" s="30">
        <v>25</v>
      </c>
      <c r="E52" s="39">
        <v>0</v>
      </c>
      <c r="F52" s="44">
        <v>0</v>
      </c>
      <c r="G52" s="5"/>
    </row>
    <row r="53" spans="1:8" ht="54" customHeight="1">
      <c r="A53" s="204"/>
      <c r="B53" s="117" t="s">
        <v>150</v>
      </c>
      <c r="C53" s="118">
        <v>400</v>
      </c>
      <c r="D53" s="119">
        <v>20</v>
      </c>
      <c r="E53" s="120">
        <f t="shared" ref="E53:E57" si="15">F53*D53</f>
        <v>354</v>
      </c>
      <c r="F53" s="121">
        <v>17.7</v>
      </c>
      <c r="G53" s="5"/>
    </row>
    <row r="54" spans="1:8" ht="64.5" customHeight="1">
      <c r="A54" s="204"/>
      <c r="B54" s="12" t="s">
        <v>41</v>
      </c>
      <c r="C54" s="25">
        <v>500</v>
      </c>
      <c r="D54" s="31">
        <v>50</v>
      </c>
      <c r="E54" s="45">
        <f t="shared" si="15"/>
        <v>0</v>
      </c>
      <c r="F54" s="48">
        <v>0</v>
      </c>
      <c r="G54" s="5"/>
    </row>
    <row r="55" spans="1:8" ht="34.5" customHeight="1">
      <c r="A55" s="204"/>
      <c r="B55" s="12" t="s">
        <v>28</v>
      </c>
      <c r="C55" s="21">
        <v>500</v>
      </c>
      <c r="D55" s="31">
        <v>25</v>
      </c>
      <c r="E55" s="45">
        <f t="shared" si="15"/>
        <v>0</v>
      </c>
      <c r="F55" s="48">
        <v>0</v>
      </c>
      <c r="G55" s="5"/>
    </row>
    <row r="56" spans="1:8" ht="34.5" customHeight="1" thickBot="1">
      <c r="A56" s="204"/>
      <c r="B56" s="122" t="s">
        <v>157</v>
      </c>
      <c r="C56" s="123">
        <v>500</v>
      </c>
      <c r="D56" s="124">
        <v>25</v>
      </c>
      <c r="E56" s="125">
        <f t="shared" si="15"/>
        <v>800</v>
      </c>
      <c r="F56" s="126">
        <v>32</v>
      </c>
      <c r="G56" s="5"/>
    </row>
    <row r="57" spans="1:8" ht="34.5" customHeight="1" thickBot="1">
      <c r="A57" s="204"/>
      <c r="B57" s="122" t="s">
        <v>93</v>
      </c>
      <c r="C57" s="123">
        <v>500</v>
      </c>
      <c r="D57" s="124">
        <v>25</v>
      </c>
      <c r="E57" s="125">
        <f t="shared" si="15"/>
        <v>212.5</v>
      </c>
      <c r="F57" s="126">
        <v>8.5</v>
      </c>
      <c r="G57" s="5"/>
    </row>
    <row r="58" spans="1:8" ht="34.5" customHeight="1">
      <c r="A58" s="206" t="s">
        <v>134</v>
      </c>
      <c r="B58" s="50" t="s">
        <v>19</v>
      </c>
      <c r="C58" s="18">
        <v>100</v>
      </c>
      <c r="D58" s="33">
        <v>10</v>
      </c>
      <c r="E58" s="41">
        <v>0</v>
      </c>
      <c r="F58" s="48" t="s">
        <v>13</v>
      </c>
      <c r="G58" s="5"/>
    </row>
    <row r="59" spans="1:8" s="7" customFormat="1" ht="32.25" customHeight="1">
      <c r="A59" s="207"/>
      <c r="B59" s="27" t="s">
        <v>83</v>
      </c>
      <c r="C59" s="22">
        <v>100</v>
      </c>
      <c r="D59" s="34">
        <v>10</v>
      </c>
      <c r="E59" s="45">
        <v>0</v>
      </c>
      <c r="F59" s="48" t="s">
        <v>13</v>
      </c>
      <c r="G59" s="6"/>
      <c r="H59" s="26"/>
    </row>
    <row r="60" spans="1:8" ht="36.75" customHeight="1">
      <c r="A60" s="207"/>
      <c r="B60" s="23" t="s">
        <v>20</v>
      </c>
      <c r="C60" s="21">
        <v>500</v>
      </c>
      <c r="D60" s="31">
        <v>50</v>
      </c>
      <c r="E60" s="45">
        <v>0</v>
      </c>
      <c r="F60" s="48" t="s">
        <v>13</v>
      </c>
    </row>
    <row r="61" spans="1:8" ht="32.25">
      <c r="A61" s="207"/>
      <c r="B61" s="23" t="s">
        <v>22</v>
      </c>
      <c r="C61" s="21">
        <v>500</v>
      </c>
      <c r="D61" s="31">
        <v>50</v>
      </c>
      <c r="E61" s="45">
        <v>0</v>
      </c>
      <c r="F61" s="48" t="s">
        <v>13</v>
      </c>
    </row>
    <row r="62" spans="1:8" ht="38.25" customHeight="1">
      <c r="A62" s="207"/>
      <c r="B62" s="23" t="s">
        <v>21</v>
      </c>
      <c r="C62" s="21">
        <v>500</v>
      </c>
      <c r="D62" s="31">
        <v>50</v>
      </c>
      <c r="E62" s="45">
        <v>0</v>
      </c>
      <c r="F62" s="48" t="s">
        <v>13</v>
      </c>
    </row>
    <row r="63" spans="1:8" ht="39.75" customHeight="1">
      <c r="A63" s="207"/>
      <c r="B63" s="23" t="s">
        <v>91</v>
      </c>
      <c r="C63" s="21">
        <v>500</v>
      </c>
      <c r="D63" s="31">
        <v>50</v>
      </c>
      <c r="E63" s="45">
        <v>0</v>
      </c>
      <c r="F63" s="48" t="s">
        <v>13</v>
      </c>
    </row>
    <row r="64" spans="1:8" ht="39.75" customHeight="1">
      <c r="A64" s="207"/>
      <c r="B64" s="23" t="s">
        <v>23</v>
      </c>
      <c r="C64" s="21">
        <v>500</v>
      </c>
      <c r="D64" s="31">
        <v>50</v>
      </c>
      <c r="E64" s="45">
        <v>0</v>
      </c>
      <c r="F64" s="48" t="s">
        <v>13</v>
      </c>
    </row>
    <row r="65" spans="1:6" ht="32.25">
      <c r="A65" s="207"/>
      <c r="B65" s="23" t="s">
        <v>24</v>
      </c>
      <c r="C65" s="21">
        <v>500</v>
      </c>
      <c r="D65" s="31">
        <v>50</v>
      </c>
      <c r="E65" s="45">
        <v>0</v>
      </c>
      <c r="F65" s="48" t="s">
        <v>13</v>
      </c>
    </row>
    <row r="66" spans="1:6" ht="31.5">
      <c r="A66" s="207"/>
      <c r="B66" s="23" t="s">
        <v>14</v>
      </c>
      <c r="C66" s="21">
        <v>100</v>
      </c>
      <c r="D66" s="31">
        <v>10</v>
      </c>
      <c r="E66" s="45">
        <v>0</v>
      </c>
      <c r="F66" s="88" t="s">
        <v>13</v>
      </c>
    </row>
    <row r="67" spans="1:6" ht="38.25" customHeight="1">
      <c r="A67" s="207"/>
      <c r="B67" s="16" t="s">
        <v>92</v>
      </c>
      <c r="C67" s="17">
        <v>2000</v>
      </c>
      <c r="D67" s="91">
        <v>50</v>
      </c>
      <c r="E67" s="41">
        <v>0</v>
      </c>
      <c r="F67" s="48" t="s">
        <v>13</v>
      </c>
    </row>
    <row r="68" spans="1:6" ht="49.5" customHeight="1">
      <c r="A68" s="207"/>
      <c r="B68" s="24" t="s">
        <v>33</v>
      </c>
      <c r="C68" s="17">
        <v>2000</v>
      </c>
      <c r="D68" s="31">
        <v>50</v>
      </c>
      <c r="E68" s="45">
        <v>0</v>
      </c>
      <c r="F68" s="48" t="s">
        <v>13</v>
      </c>
    </row>
    <row r="69" spans="1:6" ht="32.25">
      <c r="A69" s="207"/>
      <c r="B69" s="23" t="s">
        <v>34</v>
      </c>
      <c r="C69" s="17">
        <v>2000</v>
      </c>
      <c r="D69" s="31">
        <v>50</v>
      </c>
      <c r="E69" s="45">
        <v>0</v>
      </c>
      <c r="F69" s="48" t="s">
        <v>13</v>
      </c>
    </row>
    <row r="70" spans="1:6" ht="32.25">
      <c r="A70" s="207"/>
      <c r="B70" s="23" t="s">
        <v>35</v>
      </c>
      <c r="C70" s="17">
        <v>2000</v>
      </c>
      <c r="D70" s="31">
        <v>50</v>
      </c>
      <c r="E70" s="45">
        <v>0</v>
      </c>
      <c r="F70" s="48" t="s">
        <v>13</v>
      </c>
    </row>
    <row r="71" spans="1:6" ht="32.25">
      <c r="A71" s="207"/>
      <c r="B71" s="23" t="s">
        <v>36</v>
      </c>
      <c r="C71" s="21">
        <v>2000</v>
      </c>
      <c r="D71" s="31">
        <v>50</v>
      </c>
      <c r="E71" s="45">
        <v>0</v>
      </c>
      <c r="F71" s="48" t="s">
        <v>13</v>
      </c>
    </row>
    <row r="72" spans="1:6" ht="31.5">
      <c r="A72" s="207"/>
      <c r="B72" s="23" t="s">
        <v>67</v>
      </c>
      <c r="C72" s="25" t="s">
        <v>7</v>
      </c>
      <c r="D72" s="31">
        <v>200</v>
      </c>
      <c r="E72" s="45">
        <v>0</v>
      </c>
      <c r="F72" s="48" t="s">
        <v>13</v>
      </c>
    </row>
    <row r="73" spans="1:6" ht="31.5">
      <c r="A73" s="207"/>
      <c r="B73" s="23" t="s">
        <v>68</v>
      </c>
      <c r="C73" s="25" t="s">
        <v>7</v>
      </c>
      <c r="D73" s="31">
        <v>200</v>
      </c>
      <c r="E73" s="45">
        <v>0</v>
      </c>
      <c r="F73" s="48" t="s">
        <v>13</v>
      </c>
    </row>
    <row r="74" spans="1:6" ht="31.5">
      <c r="A74" s="207"/>
      <c r="B74" s="16" t="s">
        <v>58</v>
      </c>
      <c r="C74" s="17">
        <v>130</v>
      </c>
      <c r="D74" s="35" t="s">
        <v>7</v>
      </c>
      <c r="E74" s="45">
        <v>0</v>
      </c>
      <c r="F74" s="48" t="s">
        <v>13</v>
      </c>
    </row>
    <row r="75" spans="1:6" ht="32.25" thickBot="1">
      <c r="A75" s="208"/>
      <c r="B75" s="19" t="s">
        <v>59</v>
      </c>
      <c r="C75" s="14">
        <v>130</v>
      </c>
      <c r="D75" s="36" t="s">
        <v>7</v>
      </c>
      <c r="E75" s="42">
        <v>0</v>
      </c>
      <c r="F75" s="49" t="s">
        <v>13</v>
      </c>
    </row>
    <row r="76" spans="1:6" ht="32.25" customHeight="1">
      <c r="A76" s="203" t="s">
        <v>6</v>
      </c>
      <c r="B76" s="10" t="s">
        <v>15</v>
      </c>
      <c r="C76" s="11">
        <v>600</v>
      </c>
      <c r="D76" s="30">
        <v>50</v>
      </c>
      <c r="E76" s="45">
        <v>0</v>
      </c>
      <c r="F76" s="47" t="s">
        <v>13</v>
      </c>
    </row>
    <row r="77" spans="1:6" ht="47.25" customHeight="1">
      <c r="A77" s="204"/>
      <c r="B77" s="12" t="s">
        <v>16</v>
      </c>
      <c r="C77" s="21">
        <v>600</v>
      </c>
      <c r="D77" s="31">
        <v>50</v>
      </c>
      <c r="E77" s="45">
        <v>0</v>
      </c>
      <c r="F77" s="48" t="s">
        <v>13</v>
      </c>
    </row>
    <row r="78" spans="1:6" ht="47.25">
      <c r="A78" s="204"/>
      <c r="B78" s="12" t="s">
        <v>8</v>
      </c>
      <c r="C78" s="21">
        <v>600</v>
      </c>
      <c r="D78" s="31">
        <v>50</v>
      </c>
      <c r="E78" s="45">
        <v>0</v>
      </c>
      <c r="F78" s="48" t="s">
        <v>13</v>
      </c>
    </row>
    <row r="79" spans="1:6" ht="47.25">
      <c r="A79" s="204"/>
      <c r="B79" s="12" t="s">
        <v>9</v>
      </c>
      <c r="C79" s="21">
        <v>600</v>
      </c>
      <c r="D79" s="31">
        <v>50</v>
      </c>
      <c r="E79" s="45">
        <v>0</v>
      </c>
      <c r="F79" s="48" t="s">
        <v>13</v>
      </c>
    </row>
    <row r="80" spans="1:6" ht="33.75" customHeight="1">
      <c r="A80" s="204"/>
      <c r="B80" s="12" t="s">
        <v>17</v>
      </c>
      <c r="C80" s="21">
        <v>400</v>
      </c>
      <c r="D80" s="31">
        <v>40</v>
      </c>
      <c r="E80" s="45">
        <v>0</v>
      </c>
      <c r="F80" s="48" t="s">
        <v>13</v>
      </c>
    </row>
    <row r="81" spans="1:6" ht="33" customHeight="1" thickBot="1">
      <c r="A81" s="205"/>
      <c r="B81" s="13" t="s">
        <v>18</v>
      </c>
      <c r="C81" s="14">
        <v>400</v>
      </c>
      <c r="D81" s="32">
        <v>50</v>
      </c>
      <c r="E81" s="45">
        <v>0</v>
      </c>
      <c r="F81" s="48" t="s">
        <v>13</v>
      </c>
    </row>
    <row r="82" spans="1:6" ht="32.25" customHeight="1">
      <c r="A82" s="203" t="s">
        <v>10</v>
      </c>
      <c r="B82" s="10" t="s">
        <v>25</v>
      </c>
      <c r="C82" s="11">
        <v>600</v>
      </c>
      <c r="D82" s="30">
        <v>20</v>
      </c>
      <c r="E82" s="39">
        <v>0</v>
      </c>
      <c r="F82" s="48" t="s">
        <v>13</v>
      </c>
    </row>
    <row r="83" spans="1:6" ht="33" customHeight="1">
      <c r="A83" s="204"/>
      <c r="B83" s="12" t="s">
        <v>79</v>
      </c>
      <c r="C83" s="21">
        <v>600</v>
      </c>
      <c r="D83" s="31">
        <v>20</v>
      </c>
      <c r="E83" s="45">
        <v>0</v>
      </c>
      <c r="F83" s="48" t="s">
        <v>13</v>
      </c>
    </row>
    <row r="84" spans="1:6" ht="33.75" customHeight="1">
      <c r="A84" s="204"/>
      <c r="B84" s="12" t="s">
        <v>80</v>
      </c>
      <c r="C84" s="21">
        <v>600</v>
      </c>
      <c r="D84" s="31">
        <v>20</v>
      </c>
      <c r="E84" s="45">
        <v>0</v>
      </c>
      <c r="F84" s="48" t="s">
        <v>13</v>
      </c>
    </row>
    <row r="85" spans="1:6" ht="31.5" customHeight="1">
      <c r="A85" s="204"/>
      <c r="B85" s="12" t="s">
        <v>30</v>
      </c>
      <c r="C85" s="21">
        <v>500</v>
      </c>
      <c r="D85" s="31">
        <v>10</v>
      </c>
      <c r="E85" s="45">
        <v>0</v>
      </c>
      <c r="F85" s="48" t="s">
        <v>13</v>
      </c>
    </row>
    <row r="86" spans="1:6" ht="32.25" customHeight="1">
      <c r="A86" s="204"/>
      <c r="B86" s="12" t="s">
        <v>31</v>
      </c>
      <c r="C86" s="21">
        <v>500</v>
      </c>
      <c r="D86" s="31">
        <v>10</v>
      </c>
      <c r="E86" s="45">
        <v>0</v>
      </c>
      <c r="F86" s="48" t="s">
        <v>13</v>
      </c>
    </row>
    <row r="87" spans="1:6" ht="33" customHeight="1">
      <c r="A87" s="204"/>
      <c r="B87" s="12" t="s">
        <v>32</v>
      </c>
      <c r="C87" s="21">
        <v>500</v>
      </c>
      <c r="D87" s="31">
        <v>10</v>
      </c>
      <c r="E87" s="45">
        <v>0</v>
      </c>
      <c r="F87" s="48" t="s">
        <v>13</v>
      </c>
    </row>
    <row r="88" spans="1:6" ht="33.75" customHeight="1">
      <c r="A88" s="204"/>
      <c r="B88" s="12" t="s">
        <v>82</v>
      </c>
      <c r="C88" s="21">
        <v>600</v>
      </c>
      <c r="D88" s="31">
        <v>20</v>
      </c>
      <c r="E88" s="45">
        <v>0</v>
      </c>
      <c r="F88" s="48" t="s">
        <v>13</v>
      </c>
    </row>
    <row r="89" spans="1:6" ht="33" customHeight="1">
      <c r="A89" s="204"/>
      <c r="B89" s="12" t="s">
        <v>81</v>
      </c>
      <c r="C89" s="21">
        <v>600</v>
      </c>
      <c r="D89" s="31">
        <v>20</v>
      </c>
      <c r="E89" s="45">
        <v>0</v>
      </c>
      <c r="F89" s="48" t="s">
        <v>13</v>
      </c>
    </row>
    <row r="90" spans="1:6" ht="33" customHeight="1">
      <c r="A90" s="204"/>
      <c r="B90" s="12" t="s">
        <v>12</v>
      </c>
      <c r="C90" s="21">
        <v>600</v>
      </c>
      <c r="D90" s="31">
        <v>20</v>
      </c>
      <c r="E90" s="45">
        <v>0</v>
      </c>
      <c r="F90" s="48" t="s">
        <v>13</v>
      </c>
    </row>
    <row r="91" spans="1:6" ht="34.5" customHeight="1">
      <c r="A91" s="204"/>
      <c r="B91" s="12" t="s">
        <v>11</v>
      </c>
      <c r="C91" s="21">
        <v>600</v>
      </c>
      <c r="D91" s="31">
        <v>20</v>
      </c>
      <c r="E91" s="45">
        <v>0</v>
      </c>
      <c r="F91" s="48" t="s">
        <v>13</v>
      </c>
    </row>
    <row r="92" spans="1:6" ht="36" customHeight="1" thickBot="1">
      <c r="A92" s="205"/>
      <c r="B92" s="13" t="s">
        <v>26</v>
      </c>
      <c r="C92" s="14">
        <v>600</v>
      </c>
      <c r="D92" s="32">
        <v>20</v>
      </c>
      <c r="E92" s="42">
        <v>0</v>
      </c>
      <c r="F92" s="48" t="s">
        <v>13</v>
      </c>
    </row>
    <row r="93" spans="1:6" ht="34.5" customHeight="1">
      <c r="A93" s="203" t="s">
        <v>40</v>
      </c>
      <c r="B93" s="20" t="s">
        <v>69</v>
      </c>
      <c r="C93" s="25" t="s">
        <v>7</v>
      </c>
      <c r="D93" s="35" t="s">
        <v>7</v>
      </c>
      <c r="E93" s="41">
        <v>0</v>
      </c>
      <c r="F93" s="48" t="s">
        <v>13</v>
      </c>
    </row>
    <row r="94" spans="1:6" ht="32.25" customHeight="1">
      <c r="A94" s="204"/>
      <c r="B94" s="20" t="s">
        <v>70</v>
      </c>
      <c r="C94" s="25" t="s">
        <v>7</v>
      </c>
      <c r="D94" s="35" t="s">
        <v>7</v>
      </c>
      <c r="E94" s="41">
        <v>0</v>
      </c>
      <c r="F94" s="48" t="s">
        <v>13</v>
      </c>
    </row>
    <row r="95" spans="1:6" ht="48" customHeight="1">
      <c r="A95" s="204"/>
      <c r="B95" s="20" t="s">
        <v>71</v>
      </c>
      <c r="C95" s="25" t="s">
        <v>7</v>
      </c>
      <c r="D95" s="35" t="s">
        <v>7</v>
      </c>
      <c r="E95" s="41">
        <v>0</v>
      </c>
      <c r="F95" s="48" t="s">
        <v>13</v>
      </c>
    </row>
    <row r="96" spans="1:6" ht="49.5" customHeight="1">
      <c r="A96" s="204"/>
      <c r="B96" s="20" t="s">
        <v>72</v>
      </c>
      <c r="C96" s="25" t="s">
        <v>7</v>
      </c>
      <c r="D96" s="35" t="s">
        <v>7</v>
      </c>
      <c r="E96" s="41">
        <v>0</v>
      </c>
      <c r="F96" s="48" t="s">
        <v>13</v>
      </c>
    </row>
    <row r="97" spans="1:6" ht="52.5" customHeight="1">
      <c r="A97" s="204"/>
      <c r="B97" s="20" t="s">
        <v>73</v>
      </c>
      <c r="C97" s="25" t="s">
        <v>7</v>
      </c>
      <c r="D97" s="35" t="s">
        <v>7</v>
      </c>
      <c r="E97" s="41">
        <v>0</v>
      </c>
      <c r="F97" s="48" t="s">
        <v>13</v>
      </c>
    </row>
    <row r="98" spans="1:6" ht="48.75" customHeight="1">
      <c r="A98" s="204"/>
      <c r="B98" s="20" t="s">
        <v>74</v>
      </c>
      <c r="C98" s="25" t="s">
        <v>7</v>
      </c>
      <c r="D98" s="35" t="s">
        <v>7</v>
      </c>
      <c r="E98" s="41">
        <v>0</v>
      </c>
      <c r="F98" s="48" t="s">
        <v>13</v>
      </c>
    </row>
    <row r="99" spans="1:6" ht="33.75" customHeight="1">
      <c r="A99" s="204"/>
      <c r="B99" s="20" t="s">
        <v>75</v>
      </c>
      <c r="C99" s="25" t="s">
        <v>7</v>
      </c>
      <c r="D99" s="35" t="s">
        <v>7</v>
      </c>
      <c r="E99" s="41">
        <v>0</v>
      </c>
      <c r="F99" s="48" t="s">
        <v>13</v>
      </c>
    </row>
    <row r="100" spans="1:6" ht="33" customHeight="1">
      <c r="A100" s="204"/>
      <c r="B100" s="20" t="s">
        <v>76</v>
      </c>
      <c r="C100" s="25" t="s">
        <v>7</v>
      </c>
      <c r="D100" s="35" t="s">
        <v>7</v>
      </c>
      <c r="E100" s="41">
        <v>0</v>
      </c>
      <c r="F100" s="48" t="s">
        <v>13</v>
      </c>
    </row>
    <row r="101" spans="1:6" ht="35.25" customHeight="1">
      <c r="A101" s="204"/>
      <c r="B101" s="20" t="s">
        <v>77</v>
      </c>
      <c r="C101" s="25" t="s">
        <v>7</v>
      </c>
      <c r="D101" s="35" t="s">
        <v>7</v>
      </c>
      <c r="E101" s="41">
        <v>0</v>
      </c>
      <c r="F101" s="48" t="s">
        <v>13</v>
      </c>
    </row>
    <row r="102" spans="1:6" ht="31.5" customHeight="1">
      <c r="A102" s="204"/>
      <c r="B102" s="20" t="s">
        <v>78</v>
      </c>
      <c r="C102" s="25" t="s">
        <v>7</v>
      </c>
      <c r="D102" s="35" t="s">
        <v>7</v>
      </c>
      <c r="E102" s="41">
        <v>0</v>
      </c>
      <c r="F102" s="48" t="s">
        <v>13</v>
      </c>
    </row>
    <row r="103" spans="1:6" ht="51.75" customHeight="1">
      <c r="A103" s="204"/>
      <c r="B103" s="15" t="s">
        <v>37</v>
      </c>
      <c r="C103" s="17">
        <v>40</v>
      </c>
      <c r="D103" s="35">
        <v>10</v>
      </c>
      <c r="E103" s="41">
        <v>0</v>
      </c>
      <c r="F103" s="48" t="s">
        <v>13</v>
      </c>
    </row>
    <row r="104" spans="1:6" ht="49.5" customHeight="1">
      <c r="A104" s="204"/>
      <c r="B104" s="16" t="s">
        <v>38</v>
      </c>
      <c r="C104" s="21">
        <v>40</v>
      </c>
      <c r="D104" s="37">
        <v>10</v>
      </c>
      <c r="E104" s="45">
        <v>0</v>
      </c>
      <c r="F104" s="48" t="s">
        <v>13</v>
      </c>
    </row>
    <row r="105" spans="1:6" ht="49.5" customHeight="1" thickBot="1">
      <c r="A105" s="205"/>
      <c r="B105" s="13" t="s">
        <v>39</v>
      </c>
      <c r="C105" s="14">
        <v>40</v>
      </c>
      <c r="D105" s="36">
        <v>10</v>
      </c>
      <c r="E105" s="42">
        <v>0</v>
      </c>
      <c r="F105" s="48" t="s">
        <v>13</v>
      </c>
    </row>
    <row r="106" spans="1:6" ht="49.5" customHeight="1">
      <c r="A106" s="203" t="s">
        <v>119</v>
      </c>
      <c r="B106" s="53" t="s">
        <v>159</v>
      </c>
      <c r="C106" s="54">
        <v>10000</v>
      </c>
      <c r="D106" s="55">
        <v>100</v>
      </c>
      <c r="E106" s="56">
        <f t="shared" ref="E106" si="16">F106*D106</f>
        <v>168</v>
      </c>
      <c r="F106" s="57">
        <v>1.68</v>
      </c>
    </row>
    <row r="107" spans="1:6" ht="33" customHeight="1">
      <c r="A107" s="204"/>
      <c r="B107" s="53" t="s">
        <v>113</v>
      </c>
      <c r="C107" s="54">
        <v>10000</v>
      </c>
      <c r="D107" s="55">
        <v>100</v>
      </c>
      <c r="E107" s="56">
        <f t="shared" ref="E107:E121" si="17">F107*D107</f>
        <v>144</v>
      </c>
      <c r="F107" s="57">
        <v>1.44</v>
      </c>
    </row>
    <row r="108" spans="1:6" ht="34.5" customHeight="1">
      <c r="A108" s="204"/>
      <c r="B108" s="53" t="s">
        <v>114</v>
      </c>
      <c r="C108" s="54">
        <v>10000</v>
      </c>
      <c r="D108" s="55">
        <v>100</v>
      </c>
      <c r="E108" s="56">
        <f t="shared" si="17"/>
        <v>144</v>
      </c>
      <c r="F108" s="57">
        <v>1.44</v>
      </c>
    </row>
    <row r="109" spans="1:6" ht="34.5" customHeight="1">
      <c r="A109" s="204"/>
      <c r="B109" s="53" t="s">
        <v>115</v>
      </c>
      <c r="C109" s="54">
        <v>10000</v>
      </c>
      <c r="D109" s="55">
        <v>100</v>
      </c>
      <c r="E109" s="56">
        <f t="shared" si="17"/>
        <v>144</v>
      </c>
      <c r="F109" s="57">
        <v>1.44</v>
      </c>
    </row>
    <row r="110" spans="1:6" ht="34.5" customHeight="1">
      <c r="A110" s="204"/>
      <c r="B110" s="53" t="s">
        <v>123</v>
      </c>
      <c r="C110" s="54">
        <v>10000</v>
      </c>
      <c r="D110" s="55">
        <v>100</v>
      </c>
      <c r="E110" s="56">
        <f t="shared" ref="E110" si="18">F110*D110</f>
        <v>144</v>
      </c>
      <c r="F110" s="57">
        <v>1.44</v>
      </c>
    </row>
    <row r="111" spans="1:6" ht="32.25" customHeight="1">
      <c r="A111" s="204"/>
      <c r="B111" s="63" t="s">
        <v>124</v>
      </c>
      <c r="C111" s="54">
        <v>10000</v>
      </c>
      <c r="D111" s="55">
        <v>100</v>
      </c>
      <c r="E111" s="56">
        <f t="shared" si="17"/>
        <v>166</v>
      </c>
      <c r="F111" s="57">
        <v>1.66</v>
      </c>
    </row>
    <row r="112" spans="1:6" ht="31.5" customHeight="1" thickBot="1">
      <c r="A112" s="205"/>
      <c r="B112" s="53" t="s">
        <v>116</v>
      </c>
      <c r="C112" s="54">
        <v>10000</v>
      </c>
      <c r="D112" s="55">
        <v>100</v>
      </c>
      <c r="E112" s="56">
        <f t="shared" si="17"/>
        <v>264</v>
      </c>
      <c r="F112" s="57">
        <v>2.64</v>
      </c>
    </row>
    <row r="113" spans="1:6" ht="31.5" customHeight="1">
      <c r="A113" s="203" t="s">
        <v>133</v>
      </c>
      <c r="B113" s="64" t="s">
        <v>117</v>
      </c>
      <c r="C113" s="65">
        <v>10000</v>
      </c>
      <c r="D113" s="66">
        <v>100</v>
      </c>
      <c r="E113" s="67">
        <f t="shared" si="17"/>
        <v>1862</v>
      </c>
      <c r="F113" s="68">
        <v>18.62</v>
      </c>
    </row>
    <row r="114" spans="1:6" ht="31.5" customHeight="1">
      <c r="A114" s="204"/>
      <c r="B114" s="64" t="s">
        <v>118</v>
      </c>
      <c r="C114" s="65">
        <v>10000</v>
      </c>
      <c r="D114" s="66">
        <v>100</v>
      </c>
      <c r="E114" s="67">
        <f t="shared" si="17"/>
        <v>1862</v>
      </c>
      <c r="F114" s="68">
        <v>18.62</v>
      </c>
    </row>
    <row r="115" spans="1:6" ht="31.5" customHeight="1">
      <c r="A115" s="204"/>
      <c r="B115" s="64" t="s">
        <v>120</v>
      </c>
      <c r="C115" s="65">
        <v>10000</v>
      </c>
      <c r="D115" s="66">
        <v>100</v>
      </c>
      <c r="E115" s="67">
        <f t="shared" si="17"/>
        <v>1862</v>
      </c>
      <c r="F115" s="68">
        <v>18.62</v>
      </c>
    </row>
    <row r="116" spans="1:6" ht="24" customHeight="1">
      <c r="A116" s="204"/>
      <c r="B116" s="64" t="s">
        <v>121</v>
      </c>
      <c r="C116" s="65">
        <v>10000</v>
      </c>
      <c r="D116" s="66">
        <v>100</v>
      </c>
      <c r="E116" s="67">
        <f t="shared" ref="E116" si="19">F116*D116</f>
        <v>2957</v>
      </c>
      <c r="F116" s="68">
        <v>29.57</v>
      </c>
    </row>
    <row r="117" spans="1:6" ht="20.25" customHeight="1">
      <c r="A117" s="204"/>
      <c r="B117" s="64" t="s">
        <v>125</v>
      </c>
      <c r="C117" s="65">
        <v>10000</v>
      </c>
      <c r="D117" s="66">
        <v>100</v>
      </c>
      <c r="E117" s="67">
        <f t="shared" si="17"/>
        <v>3520.0000000000005</v>
      </c>
      <c r="F117" s="68">
        <v>35.200000000000003</v>
      </c>
    </row>
    <row r="118" spans="1:6" ht="31.5" customHeight="1">
      <c r="A118" s="204"/>
      <c r="B118" s="58" t="s">
        <v>126</v>
      </c>
      <c r="C118" s="59">
        <v>10000</v>
      </c>
      <c r="D118" s="60">
        <v>100</v>
      </c>
      <c r="E118" s="61">
        <f t="shared" si="17"/>
        <v>2217</v>
      </c>
      <c r="F118" s="62">
        <v>22.17</v>
      </c>
    </row>
    <row r="119" spans="1:6" ht="31.5" customHeight="1">
      <c r="A119" s="204"/>
      <c r="B119" s="58" t="s">
        <v>127</v>
      </c>
      <c r="C119" s="59">
        <v>10000</v>
      </c>
      <c r="D119" s="60">
        <v>100</v>
      </c>
      <c r="E119" s="61">
        <f t="shared" ref="E119" si="20">F119*D119</f>
        <v>3520.0000000000005</v>
      </c>
      <c r="F119" s="62">
        <v>35.200000000000003</v>
      </c>
    </row>
    <row r="120" spans="1:6" ht="54" customHeight="1">
      <c r="A120" s="204"/>
      <c r="B120" s="69" t="s">
        <v>142</v>
      </c>
      <c r="C120" s="70">
        <v>10000</v>
      </c>
      <c r="D120" s="71">
        <v>100</v>
      </c>
      <c r="E120" s="72">
        <f t="shared" si="17"/>
        <v>7100</v>
      </c>
      <c r="F120" s="73">
        <v>71</v>
      </c>
    </row>
    <row r="121" spans="1:6" ht="51" customHeight="1" thickBot="1">
      <c r="A121" s="205"/>
      <c r="B121" s="74" t="s">
        <v>143</v>
      </c>
      <c r="C121" s="75">
        <v>10000</v>
      </c>
      <c r="D121" s="76">
        <v>100</v>
      </c>
      <c r="E121" s="77">
        <f t="shared" si="17"/>
        <v>6000</v>
      </c>
      <c r="F121" s="78">
        <v>60</v>
      </c>
    </row>
    <row r="122" spans="1:6" ht="32.25" customHeight="1">
      <c r="A122" s="203" t="s">
        <v>50</v>
      </c>
      <c r="B122" s="79" t="s">
        <v>51</v>
      </c>
      <c r="C122" s="80">
        <v>1000</v>
      </c>
      <c r="D122" s="81"/>
      <c r="E122" s="82">
        <v>0</v>
      </c>
      <c r="F122" s="48" t="s">
        <v>13</v>
      </c>
    </row>
    <row r="123" spans="1:6" ht="33.75" customHeight="1">
      <c r="A123" s="204"/>
      <c r="B123" s="27" t="s">
        <v>52</v>
      </c>
      <c r="C123" s="28">
        <v>1000</v>
      </c>
      <c r="D123" s="83"/>
      <c r="E123" s="84">
        <v>0</v>
      </c>
      <c r="F123" s="48" t="s">
        <v>13</v>
      </c>
    </row>
    <row r="124" spans="1:6" ht="34.5" customHeight="1">
      <c r="A124" s="204"/>
      <c r="B124" s="27" t="s">
        <v>53</v>
      </c>
      <c r="C124" s="28"/>
      <c r="D124" s="83"/>
      <c r="E124" s="84">
        <v>0</v>
      </c>
      <c r="F124" s="48" t="s">
        <v>13</v>
      </c>
    </row>
    <row r="125" spans="1:6" ht="35.25" customHeight="1">
      <c r="A125" s="204"/>
      <c r="B125" s="23" t="s">
        <v>54</v>
      </c>
      <c r="C125" s="21">
        <v>150</v>
      </c>
      <c r="D125" s="37">
        <v>10</v>
      </c>
      <c r="E125" s="45">
        <v>0</v>
      </c>
      <c r="F125" s="48" t="s">
        <v>13</v>
      </c>
    </row>
    <row r="126" spans="1:6" ht="34.5" customHeight="1">
      <c r="A126" s="204"/>
      <c r="B126" s="23" t="s">
        <v>55</v>
      </c>
      <c r="C126" s="21">
        <v>250</v>
      </c>
      <c r="D126" s="37">
        <v>10</v>
      </c>
      <c r="E126" s="45">
        <v>0</v>
      </c>
      <c r="F126" s="48" t="s">
        <v>13</v>
      </c>
    </row>
    <row r="127" spans="1:6" ht="35.25" customHeight="1" thickBot="1">
      <c r="A127" s="205"/>
      <c r="B127" s="19" t="s">
        <v>56</v>
      </c>
      <c r="C127" s="14">
        <v>250</v>
      </c>
      <c r="D127" s="36"/>
      <c r="E127" s="42">
        <v>0</v>
      </c>
      <c r="F127" s="48" t="s">
        <v>13</v>
      </c>
    </row>
    <row r="128" spans="1:6" ht="51.75" customHeight="1">
      <c r="A128" s="203" t="s">
        <v>65</v>
      </c>
      <c r="B128" s="178" t="s">
        <v>90</v>
      </c>
      <c r="C128" s="179">
        <v>5000</v>
      </c>
      <c r="D128" s="180">
        <v>100</v>
      </c>
      <c r="E128" s="181">
        <f>D128*F128</f>
        <v>312</v>
      </c>
      <c r="F128" s="182">
        <v>3.12</v>
      </c>
    </row>
    <row r="129" spans="1:7" ht="49.15" customHeight="1">
      <c r="A129" s="204"/>
      <c r="B129" s="183" t="s">
        <v>89</v>
      </c>
      <c r="C129" s="184">
        <v>5000</v>
      </c>
      <c r="D129" s="185">
        <v>100</v>
      </c>
      <c r="E129" s="186">
        <f>D129*F129</f>
        <v>516</v>
      </c>
      <c r="F129" s="187">
        <v>5.16</v>
      </c>
    </row>
    <row r="130" spans="1:7" ht="48" customHeight="1">
      <c r="A130" s="204"/>
      <c r="B130" s="183" t="s">
        <v>63</v>
      </c>
      <c r="C130" s="184">
        <v>500</v>
      </c>
      <c r="D130" s="185">
        <v>10</v>
      </c>
      <c r="E130" s="186">
        <f>D130*F130</f>
        <v>137.5</v>
      </c>
      <c r="F130" s="187">
        <v>13.75</v>
      </c>
    </row>
    <row r="131" spans="1:7" ht="48" customHeight="1" thickBot="1">
      <c r="A131" s="205"/>
      <c r="B131" s="188" t="s">
        <v>64</v>
      </c>
      <c r="C131" s="189">
        <v>500</v>
      </c>
      <c r="D131" s="190">
        <v>10</v>
      </c>
      <c r="E131" s="191">
        <f>D131*F131</f>
        <v>155</v>
      </c>
      <c r="F131" s="192">
        <v>15.5</v>
      </c>
    </row>
    <row r="132" spans="1:7" ht="34.5" customHeight="1">
      <c r="A132" s="209" t="s">
        <v>137</v>
      </c>
      <c r="B132" s="107" t="s">
        <v>138</v>
      </c>
      <c r="C132" s="144">
        <v>500</v>
      </c>
      <c r="D132" s="145">
        <v>1</v>
      </c>
      <c r="E132" s="146">
        <f>C132*F132</f>
        <v>2400</v>
      </c>
      <c r="F132" s="146">
        <v>4.8</v>
      </c>
    </row>
    <row r="133" spans="1:7" ht="39.75" customHeight="1">
      <c r="A133" s="210"/>
      <c r="B133" s="147" t="s">
        <v>139</v>
      </c>
      <c r="C133" s="148">
        <v>500</v>
      </c>
      <c r="D133" s="149">
        <v>1</v>
      </c>
      <c r="E133" s="146">
        <f>C133*F133</f>
        <v>2455</v>
      </c>
      <c r="F133" s="150">
        <v>4.91</v>
      </c>
    </row>
    <row r="134" spans="1:7" ht="37.5" customHeight="1">
      <c r="A134" s="210"/>
      <c r="B134" s="151" t="s">
        <v>140</v>
      </c>
      <c r="C134" s="108">
        <v>250</v>
      </c>
      <c r="D134" s="149">
        <v>1</v>
      </c>
      <c r="E134" s="146">
        <f>C134*F134</f>
        <v>1425</v>
      </c>
      <c r="F134" s="152">
        <v>5.7</v>
      </c>
    </row>
    <row r="135" spans="1:7" ht="15.75">
      <c r="A135" s="210"/>
      <c r="B135" s="107" t="s">
        <v>141</v>
      </c>
      <c r="C135" s="108">
        <v>250</v>
      </c>
      <c r="D135" s="109">
        <v>1</v>
      </c>
      <c r="E135" s="109">
        <f>C135*F135</f>
        <v>1425</v>
      </c>
      <c r="F135" s="109">
        <v>5.7</v>
      </c>
      <c r="G135" s="90"/>
    </row>
    <row r="136" spans="1:7" ht="32.25" thickBot="1">
      <c r="A136" s="211"/>
      <c r="B136" s="107" t="s">
        <v>147</v>
      </c>
      <c r="C136" s="108">
        <v>300</v>
      </c>
      <c r="D136" s="109">
        <v>1</v>
      </c>
      <c r="E136" s="109">
        <f>C136*F136</f>
        <v>4320</v>
      </c>
      <c r="F136" s="109">
        <v>14.4</v>
      </c>
    </row>
    <row r="137" spans="1:7" ht="24.75" customHeight="1">
      <c r="A137" s="200" t="s">
        <v>148</v>
      </c>
      <c r="B137" s="153" t="s">
        <v>149</v>
      </c>
      <c r="C137" s="154">
        <v>10000</v>
      </c>
      <c r="D137" s="155">
        <v>100</v>
      </c>
      <c r="E137" s="155">
        <v>85</v>
      </c>
      <c r="F137" s="155">
        <v>0.85</v>
      </c>
    </row>
    <row r="138" spans="1:7" ht="24.75" customHeight="1">
      <c r="A138" s="201"/>
      <c r="B138" s="110"/>
      <c r="C138" s="111"/>
      <c r="D138" s="112"/>
      <c r="E138" s="112"/>
      <c r="F138" s="112"/>
    </row>
    <row r="139" spans="1:7" ht="22.5" customHeight="1">
      <c r="A139" s="201"/>
      <c r="B139" s="110"/>
      <c r="C139" s="111"/>
      <c r="D139" s="112"/>
      <c r="E139" s="112"/>
      <c r="F139" s="112"/>
    </row>
    <row r="140" spans="1:7" ht="33" customHeight="1" thickBot="1">
      <c r="A140" s="202"/>
      <c r="B140" s="110"/>
      <c r="C140" s="111"/>
      <c r="D140" s="112"/>
      <c r="E140" s="112"/>
      <c r="F140" s="112"/>
    </row>
    <row r="141" spans="1:7" ht="47.25">
      <c r="A141" s="197" t="s">
        <v>151</v>
      </c>
      <c r="B141" s="133" t="s">
        <v>152</v>
      </c>
      <c r="C141" s="134">
        <v>2000</v>
      </c>
      <c r="D141" s="134">
        <v>50</v>
      </c>
      <c r="E141" s="134">
        <v>384</v>
      </c>
      <c r="F141" s="135">
        <v>7.68</v>
      </c>
    </row>
    <row r="142" spans="1:7">
      <c r="A142" s="198"/>
      <c r="B142" s="128"/>
      <c r="C142" s="127"/>
      <c r="D142" s="127"/>
      <c r="E142" s="127"/>
      <c r="F142" s="129"/>
    </row>
    <row r="143" spans="1:7">
      <c r="A143" s="198"/>
      <c r="B143" s="128"/>
      <c r="C143" s="127"/>
      <c r="D143" s="127"/>
      <c r="E143" s="127"/>
      <c r="F143" s="129"/>
    </row>
    <row r="144" spans="1:7">
      <c r="A144" s="198"/>
      <c r="B144" s="128"/>
      <c r="C144" s="127"/>
      <c r="D144" s="127"/>
      <c r="E144" s="127"/>
      <c r="F144" s="129"/>
    </row>
    <row r="145" spans="1:6" ht="30" customHeight="1" thickBot="1">
      <c r="A145" s="199"/>
      <c r="B145" s="130"/>
      <c r="C145" s="131"/>
      <c r="D145" s="131"/>
      <c r="E145" s="131"/>
      <c r="F145" s="132"/>
    </row>
  </sheetData>
  <mergeCells count="20">
    <mergeCell ref="E1:F1"/>
    <mergeCell ref="A1:A2"/>
    <mergeCell ref="B1:B2"/>
    <mergeCell ref="C1:C2"/>
    <mergeCell ref="D1:D2"/>
    <mergeCell ref="A141:A145"/>
    <mergeCell ref="A137:A140"/>
    <mergeCell ref="A3:A10"/>
    <mergeCell ref="A11:A21"/>
    <mergeCell ref="A82:A92"/>
    <mergeCell ref="A76:A81"/>
    <mergeCell ref="A22:A51"/>
    <mergeCell ref="A58:A75"/>
    <mergeCell ref="A93:A105"/>
    <mergeCell ref="A52:A57"/>
    <mergeCell ref="A113:A121"/>
    <mergeCell ref="A106:A112"/>
    <mergeCell ref="A132:A136"/>
    <mergeCell ref="A128:A131"/>
    <mergeCell ref="A122:A127"/>
  </mergeCells>
  <pageMargins left="0.16" right="0.17" top="0.22" bottom="0.74803149606299213" header="0.31496062992125984" footer="0.31496062992125984"/>
  <pageSetup paperSize="9" scale="57" fitToHeight="0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Прайс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2024-04-11T11:06:43Z</dcterms:modified>
</cp:coreProperties>
</file>